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tabRatio="150" activeTab="1"/>
  </bookViews>
  <sheets>
    <sheet name="Folha2" sheetId="1" r:id="rId1"/>
    <sheet name="Folha1" sheetId="2" r:id="rId2"/>
    <sheet name="Censos2001Ensino" sheetId="3" r:id="rId3"/>
  </sheets>
  <definedNames/>
  <calcPr fullCalcOnLoad="1"/>
</workbook>
</file>

<file path=xl/sharedStrings.xml><?xml version="1.0" encoding="utf-8"?>
<sst xmlns="http://schemas.openxmlformats.org/spreadsheetml/2006/main" count="149" uniqueCount="57">
  <si>
    <t>nogueira da regedoura</t>
  </si>
  <si>
    <t>mozelos</t>
  </si>
  <si>
    <t>sao paio de oleiros</t>
  </si>
  <si>
    <t>sanguedo</t>
  </si>
  <si>
    <t>paços de brandao</t>
  </si>
  <si>
    <t>santa maria de lamas</t>
  </si>
  <si>
    <t>fiaes</t>
  </si>
  <si>
    <t>sao joao de ver</t>
  </si>
  <si>
    <t>riomeao</t>
  </si>
  <si>
    <t>vila maior</t>
  </si>
  <si>
    <t>canedo</t>
  </si>
  <si>
    <t>giao</t>
  </si>
  <si>
    <t>louredo</t>
  </si>
  <si>
    <t>romariz</t>
  </si>
  <si>
    <t>guisande</t>
  </si>
  <si>
    <t>pigeiros</t>
  </si>
  <si>
    <t>arrifana</t>
  </si>
  <si>
    <t>santa maria da feira</t>
  </si>
  <si>
    <t>espargo</t>
  </si>
  <si>
    <t>mosteiro</t>
  </si>
  <si>
    <t>lobao</t>
  </si>
  <si>
    <t>vale</t>
  </si>
  <si>
    <t>fornos</t>
  </si>
  <si>
    <t>travanca</t>
  </si>
  <si>
    <t>argoncilhe</t>
  </si>
  <si>
    <t>sanfins</t>
  </si>
  <si>
    <t>milheiros de poiares</t>
  </si>
  <si>
    <t>lourosa</t>
  </si>
  <si>
    <t>caldas de sao jorge</t>
  </si>
  <si>
    <t>escapaes</t>
  </si>
  <si>
    <t>sao miguel de souto</t>
  </si>
  <si>
    <t>nome freguesia</t>
  </si>
  <si>
    <t>população residente sem saber ler nem escrever 1991</t>
  </si>
  <si>
    <t>população residente sem saber ler nem escrever 2001</t>
  </si>
  <si>
    <t>pop. residente com ensino preparatorio completo 1991</t>
  </si>
  <si>
    <t>pop. residente com ensino preparatorio completo 2001</t>
  </si>
  <si>
    <t>pop. residente com ensino secundário completo 1991</t>
  </si>
  <si>
    <t>pop. residente com ensino secundário completo 2001</t>
  </si>
  <si>
    <t>pop. residente com ensino médio completo 1991</t>
  </si>
  <si>
    <t>pop. residente com ensino médio completo 2001</t>
  </si>
  <si>
    <t>pop. residente com ensino superior completo 1991</t>
  </si>
  <si>
    <t>pop. residente com ensino superior completo 2001</t>
  </si>
  <si>
    <t>pop. residente com ensino básico completo 1991</t>
  </si>
  <si>
    <t>pop. residente com ensino básico completo 2001</t>
  </si>
  <si>
    <t>pop. residente a frequentar o ensino basico 2001</t>
  </si>
  <si>
    <t>pop. residente a frequentar o ensino basico 1991</t>
  </si>
  <si>
    <t>pop. residente a frequentar o ensino preparatório 1991</t>
  </si>
  <si>
    <t>pop. residente a frequentar o ensino preparatório 2001</t>
  </si>
  <si>
    <t>pop. residente a frequentar o ensino secundário 1991</t>
  </si>
  <si>
    <t>pop. residente a frequentar o ensino secundário 2001</t>
  </si>
  <si>
    <t>pop. residente a frequentar o ensino superior 1991</t>
  </si>
  <si>
    <t>pop. residente a frequentar o ensino superior 2001</t>
  </si>
  <si>
    <t>var. 1991/2001</t>
  </si>
  <si>
    <t>Var. 1991/2001</t>
  </si>
  <si>
    <t>Grau de Instrução</t>
  </si>
  <si>
    <t>Grau de Ensino da População Residente - Freguesias do Concelho de Santa Maria da Feira - 1991 e 2001</t>
  </si>
  <si>
    <t>Fonte: Censos 2001, INE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</si>
</sst>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3">
    <font>
      <sz val="10"/>
      <color indexed="8"/>
      <name val="Arial"/>
      <family val="0"/>
    </font>
    <font>
      <sz val="10"/>
      <color indexed="8"/>
      <name val="Tahoma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8"/>
      <color indexed="8"/>
      <name val="Tahoma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7" fillId="20" borderId="7" applyNumberFormat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textRotation="90" wrapText="1"/>
    </xf>
    <xf numFmtId="178" fontId="3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textRotation="90" wrapText="1"/>
    </xf>
    <xf numFmtId="0" fontId="7" fillId="0" borderId="0" xfId="0" applyFont="1" applyBorder="1" applyAlignment="1">
      <alignment horizontal="right" textRotation="9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Grau de Ensino da Pop. das Freguesias do Concelho de Santa Maria da Feira - variação 1991/2001</a:t>
            </a:r>
          </a:p>
        </c:rich>
      </c:tx>
      <c:layout>
        <c:manualLayout>
          <c:xMode val="factor"/>
          <c:yMode val="factor"/>
          <c:x val="-0.0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25"/>
          <c:y val="0.119"/>
          <c:w val="0.41575"/>
          <c:h val="0.836"/>
        </c:manualLayout>
      </c:layout>
      <c:radarChart>
        <c:radarStyle val="marker"/>
        <c:varyColors val="0"/>
        <c:ser>
          <c:idx val="0"/>
          <c:order val="0"/>
          <c:tx>
            <c:v>Pop. Sem Saber Ler nem Escrever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/>
            </c:strRef>
          </c:cat>
          <c:val>
            <c:numRef>
              <c:f>Folha2!$C$6:$AG$6</c:f>
              <c:numCache/>
            </c:numRef>
          </c:val>
        </c:ser>
        <c:ser>
          <c:idx val="1"/>
          <c:order val="1"/>
          <c:tx>
            <c:v>Pop. Ensino Básico Completo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/>
            </c:strRef>
          </c:cat>
          <c:val>
            <c:numRef>
              <c:f>Folha2!$C$9:$AG$9</c:f>
              <c:numCache/>
            </c:numRef>
          </c:val>
        </c:ser>
        <c:ser>
          <c:idx val="2"/>
          <c:order val="2"/>
          <c:tx>
            <c:v>Pop. Ensino Preparatório Completo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/>
            </c:strRef>
          </c:cat>
          <c:val>
            <c:numRef>
              <c:f>Folha2!$C$12:$AG$12</c:f>
              <c:numCache/>
            </c:numRef>
          </c:val>
        </c:ser>
        <c:ser>
          <c:idx val="3"/>
          <c:order val="3"/>
          <c:tx>
            <c:v>Pop. Ensino Secundário Completo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/>
            </c:strRef>
          </c:cat>
          <c:val>
            <c:numRef>
              <c:f>Folha2!$C$15:$AG$15</c:f>
              <c:numCache/>
            </c:numRef>
          </c:val>
        </c:ser>
        <c:ser>
          <c:idx val="4"/>
          <c:order val="4"/>
          <c:tx>
            <c:v>Pop. Ensino Médio Completo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/>
            </c:strRef>
          </c:cat>
          <c:val>
            <c:numRef>
              <c:f>Folha2!$C$18:$AF$18</c:f>
              <c:numCache/>
            </c:numRef>
          </c:val>
        </c:ser>
        <c:ser>
          <c:idx val="5"/>
          <c:order val="5"/>
          <c:tx>
            <c:v>Pop. Ensino Superior Completo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/>
            </c:strRef>
          </c:cat>
          <c:val>
            <c:numRef>
              <c:f>Folha2!$AG$18</c:f>
              <c:numCache/>
            </c:numRef>
          </c:val>
        </c:ser>
        <c:ser>
          <c:idx val="6"/>
          <c:order val="6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/>
            </c:strRef>
          </c:cat>
          <c:val>
            <c:numRef>
              <c:f>Folha2!$C$21:$AG$21</c:f>
              <c:numCache/>
            </c:numRef>
          </c:val>
        </c:ser>
        <c:axId val="14015849"/>
        <c:axId val="59033778"/>
      </c:radarChart>
      <c:catAx>
        <c:axId val="140158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33778"/>
        <c:crosses val="autoZero"/>
        <c:auto val="0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15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6245"/>
          <c:y val="0.78575"/>
          <c:w val="0.186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Grau de Ensino da Pop. das Freguesias do Concelho de Santa Maria da Feira - variação 1991/2001</a:t>
            </a:r>
          </a:p>
        </c:rich>
      </c:tx>
      <c:layout>
        <c:manualLayout>
          <c:xMode val="factor"/>
          <c:yMode val="factor"/>
          <c:x val="-0.09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1225"/>
          <c:w val="0.414"/>
          <c:h val="0.827"/>
        </c:manualLayout>
      </c:layout>
      <c:radarChart>
        <c:radarStyle val="marker"/>
        <c:varyColors val="0"/>
        <c:ser>
          <c:idx val="0"/>
          <c:order val="0"/>
          <c:tx>
            <c:v>Pop. Sem Saber Ler nem Escrever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>
                <c:ptCount val="31"/>
                <c:pt idx="0">
                  <c:v>nogueira da regedoura</c:v>
                </c:pt>
                <c:pt idx="1">
                  <c:v>mozelos</c:v>
                </c:pt>
                <c:pt idx="2">
                  <c:v>sao paio de oleiros</c:v>
                </c:pt>
                <c:pt idx="3">
                  <c:v>sanguedo</c:v>
                </c:pt>
                <c:pt idx="4">
                  <c:v>paços de brandao</c:v>
                </c:pt>
                <c:pt idx="5">
                  <c:v>santa maria de lamas</c:v>
                </c:pt>
                <c:pt idx="6">
                  <c:v>fiaes</c:v>
                </c:pt>
                <c:pt idx="7">
                  <c:v>sao joao de ver</c:v>
                </c:pt>
                <c:pt idx="8">
                  <c:v>riomeao</c:v>
                </c:pt>
                <c:pt idx="9">
                  <c:v>vila maior</c:v>
                </c:pt>
                <c:pt idx="10">
                  <c:v>canedo</c:v>
                </c:pt>
                <c:pt idx="11">
                  <c:v>giao</c:v>
                </c:pt>
                <c:pt idx="12">
                  <c:v>louredo</c:v>
                </c:pt>
                <c:pt idx="13">
                  <c:v>romariz</c:v>
                </c:pt>
                <c:pt idx="14">
                  <c:v>guisande</c:v>
                </c:pt>
                <c:pt idx="15">
                  <c:v>pigeiros</c:v>
                </c:pt>
                <c:pt idx="16">
                  <c:v>arrifana</c:v>
                </c:pt>
                <c:pt idx="17">
                  <c:v>santa maria da feira</c:v>
                </c:pt>
                <c:pt idx="18">
                  <c:v>espargo</c:v>
                </c:pt>
                <c:pt idx="19">
                  <c:v>mosteiro</c:v>
                </c:pt>
                <c:pt idx="20">
                  <c:v>lobao</c:v>
                </c:pt>
                <c:pt idx="21">
                  <c:v>vale</c:v>
                </c:pt>
                <c:pt idx="22">
                  <c:v>fornos</c:v>
                </c:pt>
                <c:pt idx="23">
                  <c:v>travanca</c:v>
                </c:pt>
                <c:pt idx="24">
                  <c:v>argoncilhe</c:v>
                </c:pt>
                <c:pt idx="25">
                  <c:v>sanfins</c:v>
                </c:pt>
                <c:pt idx="26">
                  <c:v>milheiros de poiares</c:v>
                </c:pt>
                <c:pt idx="27">
                  <c:v>lourosa</c:v>
                </c:pt>
                <c:pt idx="28">
                  <c:v>caldas de sao jorge</c:v>
                </c:pt>
                <c:pt idx="29">
                  <c:v>escapaes</c:v>
                </c:pt>
                <c:pt idx="30">
                  <c:v>sao miguel de souto</c:v>
                </c:pt>
              </c:strCache>
            </c:strRef>
          </c:cat>
          <c:val>
            <c:numRef>
              <c:f>Folha2!$C$6:$AG$6</c:f>
              <c:numCache>
                <c:ptCount val="31"/>
                <c:pt idx="0">
                  <c:v>33.106960950764005</c:v>
                </c:pt>
                <c:pt idx="1">
                  <c:v>48.141891891891895</c:v>
                </c:pt>
                <c:pt idx="2">
                  <c:v>7.344632768361582</c:v>
                </c:pt>
                <c:pt idx="3">
                  <c:v>9.977324263038549</c:v>
                </c:pt>
                <c:pt idx="4">
                  <c:v>7.18232044198895</c:v>
                </c:pt>
                <c:pt idx="5">
                  <c:v>27.5390625</c:v>
                </c:pt>
                <c:pt idx="6">
                  <c:v>-0.1771479185119575</c:v>
                </c:pt>
                <c:pt idx="7">
                  <c:v>14.272727272727273</c:v>
                </c:pt>
                <c:pt idx="8">
                  <c:v>11.34020618556701</c:v>
                </c:pt>
                <c:pt idx="9">
                  <c:v>22.093023255813954</c:v>
                </c:pt>
                <c:pt idx="10">
                  <c:v>12.240184757505773</c:v>
                </c:pt>
                <c:pt idx="11">
                  <c:v>45.50898203592814</c:v>
                </c:pt>
                <c:pt idx="12">
                  <c:v>12.452830188679245</c:v>
                </c:pt>
                <c:pt idx="13">
                  <c:v>-4.411764705882353</c:v>
                </c:pt>
                <c:pt idx="14">
                  <c:v>4.3478260869565215</c:v>
                </c:pt>
                <c:pt idx="15">
                  <c:v>9.67741935483871</c:v>
                </c:pt>
                <c:pt idx="16">
                  <c:v>27.945619335347434</c:v>
                </c:pt>
                <c:pt idx="17">
                  <c:v>28.160328879753337</c:v>
                </c:pt>
                <c:pt idx="18">
                  <c:v>-18.96551724137931</c:v>
                </c:pt>
                <c:pt idx="19">
                  <c:v>19.262295081967213</c:v>
                </c:pt>
                <c:pt idx="20">
                  <c:v>35.45454545454545</c:v>
                </c:pt>
                <c:pt idx="21">
                  <c:v>7.162534435261708</c:v>
                </c:pt>
                <c:pt idx="22">
                  <c:v>4.53257790368272</c:v>
                </c:pt>
                <c:pt idx="23">
                  <c:v>49.01960784313725</c:v>
                </c:pt>
                <c:pt idx="24">
                  <c:v>6.172839506172839</c:v>
                </c:pt>
                <c:pt idx="25">
                  <c:v>23.67149758454106</c:v>
                </c:pt>
                <c:pt idx="26">
                  <c:v>35.16209476309227</c:v>
                </c:pt>
                <c:pt idx="27">
                  <c:v>16.769095697980685</c:v>
                </c:pt>
                <c:pt idx="28">
                  <c:v>20.422535211267608</c:v>
                </c:pt>
                <c:pt idx="29">
                  <c:v>-10.884353741496598</c:v>
                </c:pt>
                <c:pt idx="30">
                  <c:v>-5.216095380029806</c:v>
                </c:pt>
              </c:numCache>
            </c:numRef>
          </c:val>
        </c:ser>
        <c:ser>
          <c:idx val="1"/>
          <c:order val="1"/>
          <c:tx>
            <c:v>Pop. Ensino Básico Completo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>
                <c:ptCount val="31"/>
                <c:pt idx="0">
                  <c:v>nogueira da regedoura</c:v>
                </c:pt>
                <c:pt idx="1">
                  <c:v>mozelos</c:v>
                </c:pt>
                <c:pt idx="2">
                  <c:v>sao paio de oleiros</c:v>
                </c:pt>
                <c:pt idx="3">
                  <c:v>sanguedo</c:v>
                </c:pt>
                <c:pt idx="4">
                  <c:v>paços de brandao</c:v>
                </c:pt>
                <c:pt idx="5">
                  <c:v>santa maria de lamas</c:v>
                </c:pt>
                <c:pt idx="6">
                  <c:v>fiaes</c:v>
                </c:pt>
                <c:pt idx="7">
                  <c:v>sao joao de ver</c:v>
                </c:pt>
                <c:pt idx="8">
                  <c:v>riomeao</c:v>
                </c:pt>
                <c:pt idx="9">
                  <c:v>vila maior</c:v>
                </c:pt>
                <c:pt idx="10">
                  <c:v>canedo</c:v>
                </c:pt>
                <c:pt idx="11">
                  <c:v>giao</c:v>
                </c:pt>
                <c:pt idx="12">
                  <c:v>louredo</c:v>
                </c:pt>
                <c:pt idx="13">
                  <c:v>romariz</c:v>
                </c:pt>
                <c:pt idx="14">
                  <c:v>guisande</c:v>
                </c:pt>
                <c:pt idx="15">
                  <c:v>pigeiros</c:v>
                </c:pt>
                <c:pt idx="16">
                  <c:v>arrifana</c:v>
                </c:pt>
                <c:pt idx="17">
                  <c:v>santa maria da feira</c:v>
                </c:pt>
                <c:pt idx="18">
                  <c:v>espargo</c:v>
                </c:pt>
                <c:pt idx="19">
                  <c:v>mosteiro</c:v>
                </c:pt>
                <c:pt idx="20">
                  <c:v>lobao</c:v>
                </c:pt>
                <c:pt idx="21">
                  <c:v>vale</c:v>
                </c:pt>
                <c:pt idx="22">
                  <c:v>fornos</c:v>
                </c:pt>
                <c:pt idx="23">
                  <c:v>travanca</c:v>
                </c:pt>
                <c:pt idx="24">
                  <c:v>argoncilhe</c:v>
                </c:pt>
                <c:pt idx="25">
                  <c:v>sanfins</c:v>
                </c:pt>
                <c:pt idx="26">
                  <c:v>milheiros de poiares</c:v>
                </c:pt>
                <c:pt idx="27">
                  <c:v>lourosa</c:v>
                </c:pt>
                <c:pt idx="28">
                  <c:v>caldas de sao jorge</c:v>
                </c:pt>
                <c:pt idx="29">
                  <c:v>escapaes</c:v>
                </c:pt>
                <c:pt idx="30">
                  <c:v>sao miguel de souto</c:v>
                </c:pt>
              </c:strCache>
            </c:strRef>
          </c:cat>
          <c:val>
            <c:numRef>
              <c:f>Folha2!$C$9:$AG$9</c:f>
              <c:numCache>
                <c:ptCount val="31"/>
                <c:pt idx="0">
                  <c:v>15.902964959568733</c:v>
                </c:pt>
                <c:pt idx="1">
                  <c:v>32.46835443037975</c:v>
                </c:pt>
                <c:pt idx="2">
                  <c:v>24.416135881104033</c:v>
                </c:pt>
                <c:pt idx="3">
                  <c:v>23.235613463626493</c:v>
                </c:pt>
                <c:pt idx="4">
                  <c:v>9.062253743104808</c:v>
                </c:pt>
                <c:pt idx="5">
                  <c:v>36.86244204018547</c:v>
                </c:pt>
                <c:pt idx="6">
                  <c:v>15.30854430379747</c:v>
                </c:pt>
                <c:pt idx="7">
                  <c:v>20.634920634920633</c:v>
                </c:pt>
                <c:pt idx="8">
                  <c:v>33.38926174496644</c:v>
                </c:pt>
                <c:pt idx="9">
                  <c:v>4.157043879907621</c:v>
                </c:pt>
                <c:pt idx="10">
                  <c:v>-10.005920663114269</c:v>
                </c:pt>
                <c:pt idx="11">
                  <c:v>52.86103542234333</c:v>
                </c:pt>
                <c:pt idx="12">
                  <c:v>24.773413897280967</c:v>
                </c:pt>
                <c:pt idx="13">
                  <c:v>12.8</c:v>
                </c:pt>
                <c:pt idx="14">
                  <c:v>12.32876712328767</c:v>
                </c:pt>
                <c:pt idx="15">
                  <c:v>11.212814645308924</c:v>
                </c:pt>
                <c:pt idx="16">
                  <c:v>23.319200484554813</c:v>
                </c:pt>
                <c:pt idx="17">
                  <c:v>40.78817733990148</c:v>
                </c:pt>
                <c:pt idx="18">
                  <c:v>-16.512059369202227</c:v>
                </c:pt>
                <c:pt idx="19">
                  <c:v>108.5987261146497</c:v>
                </c:pt>
                <c:pt idx="20">
                  <c:v>19.255094869992973</c:v>
                </c:pt>
                <c:pt idx="21">
                  <c:v>26.333907056798623</c:v>
                </c:pt>
                <c:pt idx="22">
                  <c:v>10.685249709639953</c:v>
                </c:pt>
                <c:pt idx="23">
                  <c:v>8.530805687203792</c:v>
                </c:pt>
                <c:pt idx="24">
                  <c:v>10.524271844660193</c:v>
                </c:pt>
                <c:pt idx="25">
                  <c:v>20.260223048327138</c:v>
                </c:pt>
                <c:pt idx="26">
                  <c:v>32.2690992018244</c:v>
                </c:pt>
                <c:pt idx="27">
                  <c:v>24.631751227495908</c:v>
                </c:pt>
                <c:pt idx="28">
                  <c:v>37.687687687687685</c:v>
                </c:pt>
                <c:pt idx="29">
                  <c:v>18.43088418430884</c:v>
                </c:pt>
                <c:pt idx="30">
                  <c:v>18.175018698578906</c:v>
                </c:pt>
              </c:numCache>
            </c:numRef>
          </c:val>
        </c:ser>
        <c:ser>
          <c:idx val="2"/>
          <c:order val="2"/>
          <c:tx>
            <c:v>Pop. Ensino Preparatório Completo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>
                <c:ptCount val="31"/>
                <c:pt idx="0">
                  <c:v>nogueira da regedoura</c:v>
                </c:pt>
                <c:pt idx="1">
                  <c:v>mozelos</c:v>
                </c:pt>
                <c:pt idx="2">
                  <c:v>sao paio de oleiros</c:v>
                </c:pt>
                <c:pt idx="3">
                  <c:v>sanguedo</c:v>
                </c:pt>
                <c:pt idx="4">
                  <c:v>paços de brandao</c:v>
                </c:pt>
                <c:pt idx="5">
                  <c:v>santa maria de lamas</c:v>
                </c:pt>
                <c:pt idx="6">
                  <c:v>fiaes</c:v>
                </c:pt>
                <c:pt idx="7">
                  <c:v>sao joao de ver</c:v>
                </c:pt>
                <c:pt idx="8">
                  <c:v>riomeao</c:v>
                </c:pt>
                <c:pt idx="9">
                  <c:v>vila maior</c:v>
                </c:pt>
                <c:pt idx="10">
                  <c:v>canedo</c:v>
                </c:pt>
                <c:pt idx="11">
                  <c:v>giao</c:v>
                </c:pt>
                <c:pt idx="12">
                  <c:v>louredo</c:v>
                </c:pt>
                <c:pt idx="13">
                  <c:v>romariz</c:v>
                </c:pt>
                <c:pt idx="14">
                  <c:v>guisande</c:v>
                </c:pt>
                <c:pt idx="15">
                  <c:v>pigeiros</c:v>
                </c:pt>
                <c:pt idx="16">
                  <c:v>arrifana</c:v>
                </c:pt>
                <c:pt idx="17">
                  <c:v>santa maria da feira</c:v>
                </c:pt>
                <c:pt idx="18">
                  <c:v>espargo</c:v>
                </c:pt>
                <c:pt idx="19">
                  <c:v>mosteiro</c:v>
                </c:pt>
                <c:pt idx="20">
                  <c:v>lobao</c:v>
                </c:pt>
                <c:pt idx="21">
                  <c:v>vale</c:v>
                </c:pt>
                <c:pt idx="22">
                  <c:v>fornos</c:v>
                </c:pt>
                <c:pt idx="23">
                  <c:v>travanca</c:v>
                </c:pt>
                <c:pt idx="24">
                  <c:v>argoncilhe</c:v>
                </c:pt>
                <c:pt idx="25">
                  <c:v>sanfins</c:v>
                </c:pt>
                <c:pt idx="26">
                  <c:v>milheiros de poiares</c:v>
                </c:pt>
                <c:pt idx="27">
                  <c:v>lourosa</c:v>
                </c:pt>
                <c:pt idx="28">
                  <c:v>caldas de sao jorge</c:v>
                </c:pt>
                <c:pt idx="29">
                  <c:v>escapaes</c:v>
                </c:pt>
                <c:pt idx="30">
                  <c:v>sao miguel de souto</c:v>
                </c:pt>
              </c:strCache>
            </c:strRef>
          </c:cat>
          <c:val>
            <c:numRef>
              <c:f>Folha2!$C$12:$AG$12</c:f>
              <c:numCache>
                <c:ptCount val="31"/>
                <c:pt idx="0">
                  <c:v>222.14765100671138</c:v>
                </c:pt>
                <c:pt idx="1">
                  <c:v>368.25775656324583</c:v>
                </c:pt>
                <c:pt idx="2">
                  <c:v>157.5107296137339</c:v>
                </c:pt>
                <c:pt idx="3">
                  <c:v>145.8904109589041</c:v>
                </c:pt>
                <c:pt idx="4">
                  <c:v>222.13740458015266</c:v>
                </c:pt>
                <c:pt idx="5">
                  <c:v>294.90084985835693</c:v>
                </c:pt>
                <c:pt idx="6">
                  <c:v>150.98039215686273</c:v>
                </c:pt>
                <c:pt idx="7">
                  <c:v>216.7255594817432</c:v>
                </c:pt>
                <c:pt idx="8">
                  <c:v>154.30711610486892</c:v>
                </c:pt>
                <c:pt idx="9">
                  <c:v>89.47368421052632</c:v>
                </c:pt>
                <c:pt idx="10">
                  <c:v>237.29071537290713</c:v>
                </c:pt>
                <c:pt idx="11">
                  <c:v>261.1842105263158</c:v>
                </c:pt>
                <c:pt idx="12">
                  <c:v>61.165048543689316</c:v>
                </c:pt>
                <c:pt idx="13">
                  <c:v>131.73996175908223</c:v>
                </c:pt>
                <c:pt idx="14">
                  <c:v>63.286713286713294</c:v>
                </c:pt>
                <c:pt idx="15">
                  <c:v>96.31336405529954</c:v>
                </c:pt>
                <c:pt idx="16">
                  <c:v>212.91793313069908</c:v>
                </c:pt>
                <c:pt idx="17">
                  <c:v>306.21827411167516</c:v>
                </c:pt>
                <c:pt idx="18">
                  <c:v>290.1098901098901</c:v>
                </c:pt>
                <c:pt idx="19">
                  <c:v>160.71428571428572</c:v>
                </c:pt>
                <c:pt idx="20">
                  <c:v>161.52866242038218</c:v>
                </c:pt>
                <c:pt idx="21">
                  <c:v>108.25688073394495</c:v>
                </c:pt>
                <c:pt idx="22">
                  <c:v>170.46153846153845</c:v>
                </c:pt>
                <c:pt idx="23">
                  <c:v>195.96412556053812</c:v>
                </c:pt>
                <c:pt idx="24">
                  <c:v>136.73655423883318</c:v>
                </c:pt>
                <c:pt idx="25">
                  <c:v>123.16602316602317</c:v>
                </c:pt>
                <c:pt idx="26">
                  <c:v>227.70780856423173</c:v>
                </c:pt>
                <c:pt idx="27">
                  <c:v>189.78912319644837</c:v>
                </c:pt>
                <c:pt idx="28">
                  <c:v>178.9308176100629</c:v>
                </c:pt>
                <c:pt idx="29">
                  <c:v>159.77961432506888</c:v>
                </c:pt>
                <c:pt idx="30">
                  <c:v>101.36425648021827</c:v>
                </c:pt>
              </c:numCache>
            </c:numRef>
          </c:val>
        </c:ser>
        <c:ser>
          <c:idx val="3"/>
          <c:order val="3"/>
          <c:tx>
            <c:v>Pop. Ensino Secundário Completo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>
                <c:ptCount val="31"/>
                <c:pt idx="0">
                  <c:v>nogueira da regedoura</c:v>
                </c:pt>
                <c:pt idx="1">
                  <c:v>mozelos</c:v>
                </c:pt>
                <c:pt idx="2">
                  <c:v>sao paio de oleiros</c:v>
                </c:pt>
                <c:pt idx="3">
                  <c:v>sanguedo</c:v>
                </c:pt>
                <c:pt idx="4">
                  <c:v>paços de brandao</c:v>
                </c:pt>
                <c:pt idx="5">
                  <c:v>santa maria de lamas</c:v>
                </c:pt>
                <c:pt idx="6">
                  <c:v>fiaes</c:v>
                </c:pt>
                <c:pt idx="7">
                  <c:v>sao joao de ver</c:v>
                </c:pt>
                <c:pt idx="8">
                  <c:v>riomeao</c:v>
                </c:pt>
                <c:pt idx="9">
                  <c:v>vila maior</c:v>
                </c:pt>
                <c:pt idx="10">
                  <c:v>canedo</c:v>
                </c:pt>
                <c:pt idx="11">
                  <c:v>giao</c:v>
                </c:pt>
                <c:pt idx="12">
                  <c:v>louredo</c:v>
                </c:pt>
                <c:pt idx="13">
                  <c:v>romariz</c:v>
                </c:pt>
                <c:pt idx="14">
                  <c:v>guisande</c:v>
                </c:pt>
                <c:pt idx="15">
                  <c:v>pigeiros</c:v>
                </c:pt>
                <c:pt idx="16">
                  <c:v>arrifana</c:v>
                </c:pt>
                <c:pt idx="17">
                  <c:v>santa maria da feira</c:v>
                </c:pt>
                <c:pt idx="18">
                  <c:v>espargo</c:v>
                </c:pt>
                <c:pt idx="19">
                  <c:v>mosteiro</c:v>
                </c:pt>
                <c:pt idx="20">
                  <c:v>lobao</c:v>
                </c:pt>
                <c:pt idx="21">
                  <c:v>vale</c:v>
                </c:pt>
                <c:pt idx="22">
                  <c:v>fornos</c:v>
                </c:pt>
                <c:pt idx="23">
                  <c:v>travanca</c:v>
                </c:pt>
                <c:pt idx="24">
                  <c:v>argoncilhe</c:v>
                </c:pt>
                <c:pt idx="25">
                  <c:v>sanfins</c:v>
                </c:pt>
                <c:pt idx="26">
                  <c:v>milheiros de poiares</c:v>
                </c:pt>
                <c:pt idx="27">
                  <c:v>lourosa</c:v>
                </c:pt>
                <c:pt idx="28">
                  <c:v>caldas de sao jorge</c:v>
                </c:pt>
                <c:pt idx="29">
                  <c:v>escapaes</c:v>
                </c:pt>
                <c:pt idx="30">
                  <c:v>sao miguel de souto</c:v>
                </c:pt>
              </c:strCache>
            </c:strRef>
          </c:cat>
          <c:val>
            <c:numRef>
              <c:f>Folha2!$C$15:$AG$15</c:f>
              <c:numCache>
                <c:ptCount val="31"/>
                <c:pt idx="0">
                  <c:v>239.34426229508196</c:v>
                </c:pt>
                <c:pt idx="1">
                  <c:v>109.59409594095942</c:v>
                </c:pt>
                <c:pt idx="2">
                  <c:v>89.47368421052632</c:v>
                </c:pt>
                <c:pt idx="3">
                  <c:v>164.58333333333331</c:v>
                </c:pt>
                <c:pt idx="4">
                  <c:v>82.35294117647058</c:v>
                </c:pt>
                <c:pt idx="5">
                  <c:v>90.6614785992218</c:v>
                </c:pt>
                <c:pt idx="6">
                  <c:v>47.07259953161593</c:v>
                </c:pt>
                <c:pt idx="7">
                  <c:v>194.672131147541</c:v>
                </c:pt>
                <c:pt idx="8">
                  <c:v>120.1086956521739</c:v>
                </c:pt>
                <c:pt idx="9">
                  <c:v>144.73684210526315</c:v>
                </c:pt>
                <c:pt idx="10">
                  <c:v>188.39285714285714</c:v>
                </c:pt>
                <c:pt idx="11">
                  <c:v>47.72727272727273</c:v>
                </c:pt>
                <c:pt idx="12">
                  <c:v>123.33333333333334</c:v>
                </c:pt>
                <c:pt idx="13">
                  <c:v>97.33333333333334</c:v>
                </c:pt>
                <c:pt idx="14">
                  <c:v>266.66666666666663</c:v>
                </c:pt>
                <c:pt idx="15">
                  <c:v>61.29032258064516</c:v>
                </c:pt>
                <c:pt idx="16">
                  <c:v>90.78014184397163</c:v>
                </c:pt>
                <c:pt idx="17">
                  <c:v>116.90821256038649</c:v>
                </c:pt>
                <c:pt idx="18">
                  <c:v>84.90566037735849</c:v>
                </c:pt>
                <c:pt idx="19">
                  <c:v>91.22807017543859</c:v>
                </c:pt>
                <c:pt idx="20">
                  <c:v>156.25</c:v>
                </c:pt>
                <c:pt idx="21">
                  <c:v>277.2727272727273</c:v>
                </c:pt>
                <c:pt idx="22">
                  <c:v>66.96428571428571</c:v>
                </c:pt>
                <c:pt idx="23">
                  <c:v>122.38805970149254</c:v>
                </c:pt>
                <c:pt idx="24">
                  <c:v>117.74193548387098</c:v>
                </c:pt>
                <c:pt idx="25">
                  <c:v>109.21052631578947</c:v>
                </c:pt>
                <c:pt idx="26">
                  <c:v>267.5675675675676</c:v>
                </c:pt>
                <c:pt idx="27">
                  <c:v>116.93548387096774</c:v>
                </c:pt>
                <c:pt idx="28">
                  <c:v>136.58536585365854</c:v>
                </c:pt>
                <c:pt idx="29">
                  <c:v>118.96551724137932</c:v>
                </c:pt>
                <c:pt idx="30">
                  <c:v>206.86274509803923</c:v>
                </c:pt>
              </c:numCache>
            </c:numRef>
          </c:val>
        </c:ser>
        <c:ser>
          <c:idx val="4"/>
          <c:order val="4"/>
          <c:tx>
            <c:v>Pop. Ensino Médio Completo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>
                <c:ptCount val="31"/>
                <c:pt idx="0">
                  <c:v>nogueira da regedoura</c:v>
                </c:pt>
                <c:pt idx="1">
                  <c:v>mozelos</c:v>
                </c:pt>
                <c:pt idx="2">
                  <c:v>sao paio de oleiros</c:v>
                </c:pt>
                <c:pt idx="3">
                  <c:v>sanguedo</c:v>
                </c:pt>
                <c:pt idx="4">
                  <c:v>paços de brandao</c:v>
                </c:pt>
                <c:pt idx="5">
                  <c:v>santa maria de lamas</c:v>
                </c:pt>
                <c:pt idx="6">
                  <c:v>fiaes</c:v>
                </c:pt>
                <c:pt idx="7">
                  <c:v>sao joao de ver</c:v>
                </c:pt>
                <c:pt idx="8">
                  <c:v>riomeao</c:v>
                </c:pt>
                <c:pt idx="9">
                  <c:v>vila maior</c:v>
                </c:pt>
                <c:pt idx="10">
                  <c:v>canedo</c:v>
                </c:pt>
                <c:pt idx="11">
                  <c:v>giao</c:v>
                </c:pt>
                <c:pt idx="12">
                  <c:v>louredo</c:v>
                </c:pt>
                <c:pt idx="13">
                  <c:v>romariz</c:v>
                </c:pt>
                <c:pt idx="14">
                  <c:v>guisande</c:v>
                </c:pt>
                <c:pt idx="15">
                  <c:v>pigeiros</c:v>
                </c:pt>
                <c:pt idx="16">
                  <c:v>arrifana</c:v>
                </c:pt>
                <c:pt idx="17">
                  <c:v>santa maria da feira</c:v>
                </c:pt>
                <c:pt idx="18">
                  <c:v>espargo</c:v>
                </c:pt>
                <c:pt idx="19">
                  <c:v>mosteiro</c:v>
                </c:pt>
                <c:pt idx="20">
                  <c:v>lobao</c:v>
                </c:pt>
                <c:pt idx="21">
                  <c:v>vale</c:v>
                </c:pt>
                <c:pt idx="22">
                  <c:v>fornos</c:v>
                </c:pt>
                <c:pt idx="23">
                  <c:v>travanca</c:v>
                </c:pt>
                <c:pt idx="24">
                  <c:v>argoncilhe</c:v>
                </c:pt>
                <c:pt idx="25">
                  <c:v>sanfins</c:v>
                </c:pt>
                <c:pt idx="26">
                  <c:v>milheiros de poiares</c:v>
                </c:pt>
                <c:pt idx="27">
                  <c:v>lourosa</c:v>
                </c:pt>
                <c:pt idx="28">
                  <c:v>caldas de sao jorge</c:v>
                </c:pt>
                <c:pt idx="29">
                  <c:v>escapaes</c:v>
                </c:pt>
                <c:pt idx="30">
                  <c:v>sao miguel de souto</c:v>
                </c:pt>
              </c:strCache>
            </c:strRef>
          </c:cat>
          <c:val>
            <c:numRef>
              <c:f>Folha2!$C$18:$AF$18</c:f>
              <c:numCache>
                <c:ptCount val="30"/>
                <c:pt idx="0">
                  <c:v>-21.428571428571427</c:v>
                </c:pt>
                <c:pt idx="1">
                  <c:v>-26.190476190476193</c:v>
                </c:pt>
                <c:pt idx="2">
                  <c:v>-26.666666666666668</c:v>
                </c:pt>
                <c:pt idx="3">
                  <c:v>10</c:v>
                </c:pt>
                <c:pt idx="4">
                  <c:v>-32.075471698113205</c:v>
                </c:pt>
                <c:pt idx="5">
                  <c:v>-70.73170731707317</c:v>
                </c:pt>
                <c:pt idx="6">
                  <c:v>-90.1639344262295</c:v>
                </c:pt>
                <c:pt idx="7">
                  <c:v>-35</c:v>
                </c:pt>
                <c:pt idx="8">
                  <c:v>-52.63157894736842</c:v>
                </c:pt>
                <c:pt idx="9">
                  <c:v>-42.857142857142854</c:v>
                </c:pt>
                <c:pt idx="10">
                  <c:v>-87.5</c:v>
                </c:pt>
                <c:pt idx="11">
                  <c:v>-71.42857142857143</c:v>
                </c:pt>
                <c:pt idx="12">
                  <c:v>-68.75</c:v>
                </c:pt>
                <c:pt idx="13">
                  <c:v>-75</c:v>
                </c:pt>
                <c:pt idx="14">
                  <c:v>-44.44444444444444</c:v>
                </c:pt>
                <c:pt idx="15">
                  <c:v>-100</c:v>
                </c:pt>
                <c:pt idx="16">
                  <c:v>-20</c:v>
                </c:pt>
                <c:pt idx="17">
                  <c:v>-68.78612716763006</c:v>
                </c:pt>
                <c:pt idx="18">
                  <c:v>-91.66666666666666</c:v>
                </c:pt>
                <c:pt idx="19">
                  <c:v>-50</c:v>
                </c:pt>
                <c:pt idx="20">
                  <c:v>-83.33333333333334</c:v>
                </c:pt>
                <c:pt idx="21">
                  <c:v>-62.5</c:v>
                </c:pt>
                <c:pt idx="22">
                  <c:v>-10</c:v>
                </c:pt>
                <c:pt idx="23">
                  <c:v>500</c:v>
                </c:pt>
                <c:pt idx="24">
                  <c:v>-56.41025641025641</c:v>
                </c:pt>
                <c:pt idx="25">
                  <c:v>-25</c:v>
                </c:pt>
                <c:pt idx="26">
                  <c:v>-43.75</c:v>
                </c:pt>
                <c:pt idx="27">
                  <c:v>-25</c:v>
                </c:pt>
                <c:pt idx="28">
                  <c:v>0</c:v>
                </c:pt>
                <c:pt idx="29">
                  <c:v>-23.809523809523807</c:v>
                </c:pt>
              </c:numCache>
            </c:numRef>
          </c:val>
        </c:ser>
        <c:ser>
          <c:idx val="5"/>
          <c:order val="5"/>
          <c:tx>
            <c:v>Pop. Ensino Superior Completo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>
                <c:ptCount val="31"/>
                <c:pt idx="0">
                  <c:v>nogueira da regedoura</c:v>
                </c:pt>
                <c:pt idx="1">
                  <c:v>mozelos</c:v>
                </c:pt>
                <c:pt idx="2">
                  <c:v>sao paio de oleiros</c:v>
                </c:pt>
                <c:pt idx="3">
                  <c:v>sanguedo</c:v>
                </c:pt>
                <c:pt idx="4">
                  <c:v>paços de brandao</c:v>
                </c:pt>
                <c:pt idx="5">
                  <c:v>santa maria de lamas</c:v>
                </c:pt>
                <c:pt idx="6">
                  <c:v>fiaes</c:v>
                </c:pt>
                <c:pt idx="7">
                  <c:v>sao joao de ver</c:v>
                </c:pt>
                <c:pt idx="8">
                  <c:v>riomeao</c:v>
                </c:pt>
                <c:pt idx="9">
                  <c:v>vila maior</c:v>
                </c:pt>
                <c:pt idx="10">
                  <c:v>canedo</c:v>
                </c:pt>
                <c:pt idx="11">
                  <c:v>giao</c:v>
                </c:pt>
                <c:pt idx="12">
                  <c:v>louredo</c:v>
                </c:pt>
                <c:pt idx="13">
                  <c:v>romariz</c:v>
                </c:pt>
                <c:pt idx="14">
                  <c:v>guisande</c:v>
                </c:pt>
                <c:pt idx="15">
                  <c:v>pigeiros</c:v>
                </c:pt>
                <c:pt idx="16">
                  <c:v>arrifana</c:v>
                </c:pt>
                <c:pt idx="17">
                  <c:v>santa maria da feira</c:v>
                </c:pt>
                <c:pt idx="18">
                  <c:v>espargo</c:v>
                </c:pt>
                <c:pt idx="19">
                  <c:v>mosteiro</c:v>
                </c:pt>
                <c:pt idx="20">
                  <c:v>lobao</c:v>
                </c:pt>
                <c:pt idx="21">
                  <c:v>vale</c:v>
                </c:pt>
                <c:pt idx="22">
                  <c:v>fornos</c:v>
                </c:pt>
                <c:pt idx="23">
                  <c:v>travanca</c:v>
                </c:pt>
                <c:pt idx="24">
                  <c:v>argoncilhe</c:v>
                </c:pt>
                <c:pt idx="25">
                  <c:v>sanfins</c:v>
                </c:pt>
                <c:pt idx="26">
                  <c:v>milheiros de poiares</c:v>
                </c:pt>
                <c:pt idx="27">
                  <c:v>lourosa</c:v>
                </c:pt>
                <c:pt idx="28">
                  <c:v>caldas de sao jorge</c:v>
                </c:pt>
                <c:pt idx="29">
                  <c:v>escapaes</c:v>
                </c:pt>
                <c:pt idx="30">
                  <c:v>sao miguel de souto</c:v>
                </c:pt>
              </c:strCache>
            </c:strRef>
          </c:cat>
          <c:val>
            <c:numRef>
              <c:f>Folha2!$AG$18</c:f>
              <c:numCache>
                <c:ptCount val="1"/>
                <c:pt idx="0">
                  <c:v>-40</c:v>
                </c:pt>
              </c:numCache>
            </c:numRef>
          </c:val>
        </c:ser>
        <c:ser>
          <c:idx val="6"/>
          <c:order val="6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Folha2!$C$3:$AG$3</c:f>
              <c:strCache>
                <c:ptCount val="31"/>
                <c:pt idx="0">
                  <c:v>nogueira da regedoura</c:v>
                </c:pt>
                <c:pt idx="1">
                  <c:v>mozelos</c:v>
                </c:pt>
                <c:pt idx="2">
                  <c:v>sao paio de oleiros</c:v>
                </c:pt>
                <c:pt idx="3">
                  <c:v>sanguedo</c:v>
                </c:pt>
                <c:pt idx="4">
                  <c:v>paços de brandao</c:v>
                </c:pt>
                <c:pt idx="5">
                  <c:v>santa maria de lamas</c:v>
                </c:pt>
                <c:pt idx="6">
                  <c:v>fiaes</c:v>
                </c:pt>
                <c:pt idx="7">
                  <c:v>sao joao de ver</c:v>
                </c:pt>
                <c:pt idx="8">
                  <c:v>riomeao</c:v>
                </c:pt>
                <c:pt idx="9">
                  <c:v>vila maior</c:v>
                </c:pt>
                <c:pt idx="10">
                  <c:v>canedo</c:v>
                </c:pt>
                <c:pt idx="11">
                  <c:v>giao</c:v>
                </c:pt>
                <c:pt idx="12">
                  <c:v>louredo</c:v>
                </c:pt>
                <c:pt idx="13">
                  <c:v>romariz</c:v>
                </c:pt>
                <c:pt idx="14">
                  <c:v>guisande</c:v>
                </c:pt>
                <c:pt idx="15">
                  <c:v>pigeiros</c:v>
                </c:pt>
                <c:pt idx="16">
                  <c:v>arrifana</c:v>
                </c:pt>
                <c:pt idx="17">
                  <c:v>santa maria da feira</c:v>
                </c:pt>
                <c:pt idx="18">
                  <c:v>espargo</c:v>
                </c:pt>
                <c:pt idx="19">
                  <c:v>mosteiro</c:v>
                </c:pt>
                <c:pt idx="20">
                  <c:v>lobao</c:v>
                </c:pt>
                <c:pt idx="21">
                  <c:v>vale</c:v>
                </c:pt>
                <c:pt idx="22">
                  <c:v>fornos</c:v>
                </c:pt>
                <c:pt idx="23">
                  <c:v>travanca</c:v>
                </c:pt>
                <c:pt idx="24">
                  <c:v>argoncilhe</c:v>
                </c:pt>
                <c:pt idx="25">
                  <c:v>sanfins</c:v>
                </c:pt>
                <c:pt idx="26">
                  <c:v>milheiros de poiares</c:v>
                </c:pt>
                <c:pt idx="27">
                  <c:v>lourosa</c:v>
                </c:pt>
                <c:pt idx="28">
                  <c:v>caldas de sao jorge</c:v>
                </c:pt>
                <c:pt idx="29">
                  <c:v>escapaes</c:v>
                </c:pt>
                <c:pt idx="30">
                  <c:v>sao miguel de souto</c:v>
                </c:pt>
              </c:strCache>
            </c:strRef>
          </c:cat>
          <c:val>
            <c:numRef>
              <c:f>Folha2!$C$21:$AG$21</c:f>
              <c:numCache>
                <c:ptCount val="31"/>
                <c:pt idx="0">
                  <c:v>20</c:v>
                </c:pt>
                <c:pt idx="1">
                  <c:v>147</c:v>
                </c:pt>
                <c:pt idx="2">
                  <c:v>73</c:v>
                </c:pt>
                <c:pt idx="3">
                  <c:v>-11</c:v>
                </c:pt>
                <c:pt idx="4">
                  <c:v>199</c:v>
                </c:pt>
                <c:pt idx="5">
                  <c:v>114</c:v>
                </c:pt>
                <c:pt idx="6">
                  <c:v>226</c:v>
                </c:pt>
                <c:pt idx="7">
                  <c:v>165</c:v>
                </c:pt>
                <c:pt idx="8">
                  <c:v>39</c:v>
                </c:pt>
                <c:pt idx="9">
                  <c:v>-65</c:v>
                </c:pt>
                <c:pt idx="10">
                  <c:v>-29</c:v>
                </c:pt>
                <c:pt idx="11">
                  <c:v>-57</c:v>
                </c:pt>
                <c:pt idx="12">
                  <c:v>-64</c:v>
                </c:pt>
                <c:pt idx="13">
                  <c:v>-19</c:v>
                </c:pt>
                <c:pt idx="14">
                  <c:v>-68</c:v>
                </c:pt>
                <c:pt idx="15">
                  <c:v>-86</c:v>
                </c:pt>
                <c:pt idx="16">
                  <c:v>187</c:v>
                </c:pt>
                <c:pt idx="17">
                  <c:v>1184</c:v>
                </c:pt>
                <c:pt idx="18">
                  <c:v>-49</c:v>
                </c:pt>
                <c:pt idx="19">
                  <c:v>-62</c:v>
                </c:pt>
                <c:pt idx="20">
                  <c:v>12</c:v>
                </c:pt>
                <c:pt idx="21">
                  <c:v>-77</c:v>
                </c:pt>
                <c:pt idx="22">
                  <c:v>-24</c:v>
                </c:pt>
                <c:pt idx="23">
                  <c:v>-15</c:v>
                </c:pt>
                <c:pt idx="24">
                  <c:v>130</c:v>
                </c:pt>
                <c:pt idx="25">
                  <c:v>-42</c:v>
                </c:pt>
                <c:pt idx="26">
                  <c:v>0</c:v>
                </c:pt>
                <c:pt idx="27">
                  <c:v>158</c:v>
                </c:pt>
                <c:pt idx="28">
                  <c:v>-28</c:v>
                </c:pt>
                <c:pt idx="29">
                  <c:v>-1</c:v>
                </c:pt>
                <c:pt idx="30">
                  <c:v>31</c:v>
                </c:pt>
              </c:numCache>
            </c:numRef>
          </c:val>
        </c:ser>
        <c:axId val="61541955"/>
        <c:axId val="17006684"/>
      </c:radarChart>
      <c:catAx>
        <c:axId val="615419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 val="autoZero"/>
        <c:auto val="0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4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63075"/>
          <c:y val="0.76025"/>
          <c:w val="0.187"/>
          <c:h val="0.2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0.11725</cdr:x>
      <cdr:y>0.9615</cdr:y>
    </cdr:from>
    <cdr:to>
      <cdr:x>0.274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4991100"/>
          <a:ext cx="1628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Censos 2001,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4</xdr:row>
      <xdr:rowOff>133350</xdr:rowOff>
    </xdr:from>
    <xdr:to>
      <xdr:col>39</xdr:col>
      <xdr:colOff>66675</xdr:colOff>
      <xdr:row>10</xdr:row>
      <xdr:rowOff>533400</xdr:rowOff>
    </xdr:to>
    <xdr:graphicFrame>
      <xdr:nvGraphicFramePr>
        <xdr:cNvPr id="1" name="Gráfico 1"/>
        <xdr:cNvGraphicFramePr/>
      </xdr:nvGraphicFramePr>
      <xdr:xfrm>
        <a:off x="5229225" y="2581275"/>
        <a:ext cx="103822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0.95675</cdr:y>
    </cdr:from>
    <cdr:to>
      <cdr:x>0.2745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4981575"/>
          <a:ext cx="1619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Censos 2001, 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142875</xdr:rowOff>
    </xdr:from>
    <xdr:to>
      <xdr:col>32</xdr:col>
      <xdr:colOff>304800</xdr:colOff>
      <xdr:row>52</xdr:row>
      <xdr:rowOff>9525</xdr:rowOff>
    </xdr:to>
    <xdr:graphicFrame>
      <xdr:nvGraphicFramePr>
        <xdr:cNvPr id="1" name="Gráfico 1"/>
        <xdr:cNvGraphicFramePr/>
      </xdr:nvGraphicFramePr>
      <xdr:xfrm>
        <a:off x="762000" y="5276850"/>
        <a:ext cx="10325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21"/>
  <sheetViews>
    <sheetView zoomScalePageLayoutView="0" workbookViewId="0" topLeftCell="L4">
      <selection activeCell="AM4" sqref="AM4"/>
    </sheetView>
  </sheetViews>
  <sheetFormatPr defaultColWidth="9.140625" defaultRowHeight="12.75"/>
  <cols>
    <col min="2" max="2" width="9.140625" style="9" customWidth="1"/>
    <col min="3" max="9" width="5.00390625" style="9" bestFit="1" customWidth="1"/>
    <col min="10" max="10" width="5.140625" style="9" bestFit="1" customWidth="1"/>
    <col min="11" max="11" width="5.00390625" style="9" bestFit="1" customWidth="1"/>
    <col min="12" max="12" width="5.140625" style="9" bestFit="1" customWidth="1"/>
    <col min="13" max="13" width="5.28125" style="9" bestFit="1" customWidth="1"/>
    <col min="14" max="15" width="5.140625" style="9" bestFit="1" customWidth="1"/>
    <col min="16" max="16" width="5.00390625" style="9" bestFit="1" customWidth="1"/>
    <col min="17" max="17" width="5.28125" style="9" bestFit="1" customWidth="1"/>
    <col min="18" max="18" width="5.7109375" style="9" bestFit="1" customWidth="1"/>
    <col min="19" max="19" width="5.140625" style="9" bestFit="1" customWidth="1"/>
    <col min="20" max="20" width="5.8515625" style="9" bestFit="1" customWidth="1"/>
    <col min="21" max="25" width="5.140625" style="9" bestFit="1" customWidth="1"/>
    <col min="26" max="26" width="5.00390625" style="9" customWidth="1"/>
    <col min="27" max="28" width="5.140625" style="9" bestFit="1" customWidth="1"/>
    <col min="29" max="29" width="5.28125" style="9" bestFit="1" customWidth="1"/>
    <col min="30" max="32" width="5.140625" style="9" bestFit="1" customWidth="1"/>
    <col min="33" max="33" width="5.421875" style="9" bestFit="1" customWidth="1"/>
  </cols>
  <sheetData>
    <row r="1" s="9" customFormat="1" ht="12.75"/>
    <row r="2" s="9" customFormat="1" ht="12.75"/>
    <row r="3" spans="2:33" s="9" customFormat="1" ht="83.25">
      <c r="B3" s="3" t="s">
        <v>31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29</v>
      </c>
      <c r="AG3" s="7" t="s">
        <v>30</v>
      </c>
    </row>
    <row r="4" spans="2:33" s="9" customFormat="1" ht="84">
      <c r="B4" s="2" t="s">
        <v>32</v>
      </c>
      <c r="C4" s="5">
        <v>589</v>
      </c>
      <c r="D4" s="5">
        <v>592</v>
      </c>
      <c r="E4" s="5">
        <v>531</v>
      </c>
      <c r="F4" s="5">
        <v>441</v>
      </c>
      <c r="G4" s="5">
        <v>543</v>
      </c>
      <c r="H4" s="5">
        <v>512</v>
      </c>
      <c r="I4" s="5">
        <v>1129</v>
      </c>
      <c r="J4" s="5">
        <v>1100</v>
      </c>
      <c r="K4" s="5">
        <v>582</v>
      </c>
      <c r="L4" s="5">
        <v>172</v>
      </c>
      <c r="M4" s="5">
        <v>866</v>
      </c>
      <c r="N4" s="5">
        <v>167</v>
      </c>
      <c r="O4" s="5">
        <v>265</v>
      </c>
      <c r="P4" s="5">
        <v>544</v>
      </c>
      <c r="Q4" s="5">
        <v>161</v>
      </c>
      <c r="R4" s="5">
        <v>186</v>
      </c>
      <c r="S4" s="5">
        <v>662</v>
      </c>
      <c r="T4" s="5">
        <v>973</v>
      </c>
      <c r="U4" s="5">
        <v>232</v>
      </c>
      <c r="V4" s="5">
        <v>244</v>
      </c>
      <c r="W4" s="5">
        <v>660</v>
      </c>
      <c r="X4" s="5">
        <v>363</v>
      </c>
      <c r="Y4" s="5">
        <v>353</v>
      </c>
      <c r="Z4" s="5">
        <v>204</v>
      </c>
      <c r="AA4" s="5">
        <v>1134</v>
      </c>
      <c r="AB4" s="5">
        <v>207</v>
      </c>
      <c r="AC4" s="5">
        <v>401</v>
      </c>
      <c r="AD4" s="5">
        <v>1139</v>
      </c>
      <c r="AE4" s="5">
        <v>284</v>
      </c>
      <c r="AF4" s="5">
        <v>441</v>
      </c>
      <c r="AG4" s="5">
        <v>671</v>
      </c>
    </row>
    <row r="5" spans="2:33" s="9" customFormat="1" ht="84">
      <c r="B5" s="2" t="s">
        <v>33</v>
      </c>
      <c r="C5" s="5">
        <v>784</v>
      </c>
      <c r="D5" s="5">
        <v>877</v>
      </c>
      <c r="E5" s="5">
        <v>570</v>
      </c>
      <c r="F5" s="5">
        <v>485</v>
      </c>
      <c r="G5" s="5">
        <v>582</v>
      </c>
      <c r="H5" s="5">
        <v>653</v>
      </c>
      <c r="I5" s="5">
        <v>1127</v>
      </c>
      <c r="J5" s="5">
        <v>1257</v>
      </c>
      <c r="K5" s="5">
        <v>648</v>
      </c>
      <c r="L5" s="5">
        <v>210</v>
      </c>
      <c r="M5" s="5">
        <v>972</v>
      </c>
      <c r="N5" s="5">
        <v>243</v>
      </c>
      <c r="O5" s="5">
        <v>298</v>
      </c>
      <c r="P5" s="5">
        <v>520</v>
      </c>
      <c r="Q5" s="5">
        <v>168</v>
      </c>
      <c r="R5" s="5">
        <v>204</v>
      </c>
      <c r="S5" s="5">
        <v>847</v>
      </c>
      <c r="T5" s="5">
        <v>1247</v>
      </c>
      <c r="U5" s="5">
        <v>188</v>
      </c>
      <c r="V5" s="5">
        <v>291</v>
      </c>
      <c r="W5" s="5">
        <v>894</v>
      </c>
      <c r="X5" s="5">
        <v>389</v>
      </c>
      <c r="Y5" s="5">
        <v>369</v>
      </c>
      <c r="Z5" s="5">
        <v>304</v>
      </c>
      <c r="AA5" s="5">
        <v>1204</v>
      </c>
      <c r="AB5" s="5">
        <v>256</v>
      </c>
      <c r="AC5" s="5">
        <v>542</v>
      </c>
      <c r="AD5" s="5">
        <v>1330</v>
      </c>
      <c r="AE5" s="5">
        <v>342</v>
      </c>
      <c r="AF5" s="5">
        <v>393</v>
      </c>
      <c r="AG5" s="5">
        <v>636</v>
      </c>
    </row>
    <row r="6" spans="2:33" s="9" customFormat="1" ht="31.5">
      <c r="B6" s="2" t="s">
        <v>52</v>
      </c>
      <c r="C6" s="8">
        <f>(C5-C4)/C4*100</f>
        <v>33.106960950764005</v>
      </c>
      <c r="D6" s="8">
        <f aca="true" t="shared" si="0" ref="D6:AG6">(D5-D4)/D4*100</f>
        <v>48.141891891891895</v>
      </c>
      <c r="E6" s="8">
        <f t="shared" si="0"/>
        <v>7.344632768361582</v>
      </c>
      <c r="F6" s="8">
        <f t="shared" si="0"/>
        <v>9.977324263038549</v>
      </c>
      <c r="G6" s="8">
        <f t="shared" si="0"/>
        <v>7.18232044198895</v>
      </c>
      <c r="H6" s="8">
        <f t="shared" si="0"/>
        <v>27.5390625</v>
      </c>
      <c r="I6" s="8">
        <f t="shared" si="0"/>
        <v>-0.1771479185119575</v>
      </c>
      <c r="J6" s="8">
        <f t="shared" si="0"/>
        <v>14.272727272727273</v>
      </c>
      <c r="K6" s="8">
        <f t="shared" si="0"/>
        <v>11.34020618556701</v>
      </c>
      <c r="L6" s="8">
        <f t="shared" si="0"/>
        <v>22.093023255813954</v>
      </c>
      <c r="M6" s="8">
        <f t="shared" si="0"/>
        <v>12.240184757505773</v>
      </c>
      <c r="N6" s="8">
        <f t="shared" si="0"/>
        <v>45.50898203592814</v>
      </c>
      <c r="O6" s="8">
        <f t="shared" si="0"/>
        <v>12.452830188679245</v>
      </c>
      <c r="P6" s="8">
        <f t="shared" si="0"/>
        <v>-4.411764705882353</v>
      </c>
      <c r="Q6" s="8">
        <f t="shared" si="0"/>
        <v>4.3478260869565215</v>
      </c>
      <c r="R6" s="8">
        <f t="shared" si="0"/>
        <v>9.67741935483871</v>
      </c>
      <c r="S6" s="8">
        <f t="shared" si="0"/>
        <v>27.945619335347434</v>
      </c>
      <c r="T6" s="8">
        <f t="shared" si="0"/>
        <v>28.160328879753337</v>
      </c>
      <c r="U6" s="8">
        <f t="shared" si="0"/>
        <v>-18.96551724137931</v>
      </c>
      <c r="V6" s="8">
        <f t="shared" si="0"/>
        <v>19.262295081967213</v>
      </c>
      <c r="W6" s="8">
        <f t="shared" si="0"/>
        <v>35.45454545454545</v>
      </c>
      <c r="X6" s="8">
        <f t="shared" si="0"/>
        <v>7.162534435261708</v>
      </c>
      <c r="Y6" s="8">
        <f t="shared" si="0"/>
        <v>4.53257790368272</v>
      </c>
      <c r="Z6" s="8">
        <f t="shared" si="0"/>
        <v>49.01960784313725</v>
      </c>
      <c r="AA6" s="8">
        <f t="shared" si="0"/>
        <v>6.172839506172839</v>
      </c>
      <c r="AB6" s="8">
        <f t="shared" si="0"/>
        <v>23.67149758454106</v>
      </c>
      <c r="AC6" s="8">
        <f t="shared" si="0"/>
        <v>35.16209476309227</v>
      </c>
      <c r="AD6" s="8">
        <f t="shared" si="0"/>
        <v>16.769095697980685</v>
      </c>
      <c r="AE6" s="8">
        <f t="shared" si="0"/>
        <v>20.422535211267608</v>
      </c>
      <c r="AF6" s="8">
        <f t="shared" si="0"/>
        <v>-10.884353741496598</v>
      </c>
      <c r="AG6" s="8">
        <f t="shared" si="0"/>
        <v>-5.216095380029806</v>
      </c>
    </row>
    <row r="7" spans="2:33" s="9" customFormat="1" ht="73.5">
      <c r="B7" s="2" t="s">
        <v>42</v>
      </c>
      <c r="C7" s="5">
        <v>1484</v>
      </c>
      <c r="D7" s="5">
        <v>1580</v>
      </c>
      <c r="E7" s="5">
        <v>942</v>
      </c>
      <c r="F7" s="5">
        <v>921</v>
      </c>
      <c r="G7" s="5">
        <v>1269</v>
      </c>
      <c r="H7" s="5">
        <v>1294</v>
      </c>
      <c r="I7" s="5">
        <v>2528</v>
      </c>
      <c r="J7" s="5">
        <v>2331</v>
      </c>
      <c r="K7" s="5">
        <v>1192</v>
      </c>
      <c r="L7" s="5">
        <v>433</v>
      </c>
      <c r="M7" s="5">
        <v>1689</v>
      </c>
      <c r="N7" s="5">
        <v>367</v>
      </c>
      <c r="O7" s="5">
        <v>331</v>
      </c>
      <c r="P7" s="5">
        <v>1000</v>
      </c>
      <c r="Q7" s="5">
        <v>438</v>
      </c>
      <c r="R7" s="5">
        <v>437</v>
      </c>
      <c r="S7" s="5">
        <v>1651</v>
      </c>
      <c r="T7" s="5">
        <v>2030</v>
      </c>
      <c r="U7" s="5">
        <v>539</v>
      </c>
      <c r="V7" s="5">
        <v>314</v>
      </c>
      <c r="W7" s="5">
        <v>1423</v>
      </c>
      <c r="X7" s="5">
        <v>581</v>
      </c>
      <c r="Y7" s="5">
        <v>861</v>
      </c>
      <c r="Z7" s="5">
        <v>633</v>
      </c>
      <c r="AA7" s="5">
        <v>2575</v>
      </c>
      <c r="AB7" s="5">
        <v>538</v>
      </c>
      <c r="AC7" s="5">
        <v>877</v>
      </c>
      <c r="AD7" s="5">
        <v>2444</v>
      </c>
      <c r="AE7" s="5">
        <v>666</v>
      </c>
      <c r="AF7" s="5">
        <v>803</v>
      </c>
      <c r="AG7" s="5">
        <v>1337</v>
      </c>
    </row>
    <row r="8" spans="2:33" s="9" customFormat="1" ht="73.5">
      <c r="B8" s="2" t="s">
        <v>43</v>
      </c>
      <c r="C8" s="5">
        <v>1720</v>
      </c>
      <c r="D8" s="5">
        <v>2093</v>
      </c>
      <c r="E8" s="5">
        <v>1172</v>
      </c>
      <c r="F8" s="5">
        <v>1135</v>
      </c>
      <c r="G8" s="5">
        <v>1384</v>
      </c>
      <c r="H8" s="5">
        <v>1771</v>
      </c>
      <c r="I8" s="5">
        <v>2915</v>
      </c>
      <c r="J8" s="5">
        <v>2812</v>
      </c>
      <c r="K8" s="5">
        <v>1590</v>
      </c>
      <c r="L8" s="5">
        <v>451</v>
      </c>
      <c r="M8" s="5">
        <v>1520</v>
      </c>
      <c r="N8" s="5">
        <v>561</v>
      </c>
      <c r="O8" s="5">
        <v>413</v>
      </c>
      <c r="P8" s="5">
        <v>1128</v>
      </c>
      <c r="Q8" s="5">
        <v>492</v>
      </c>
      <c r="R8" s="5">
        <v>486</v>
      </c>
      <c r="S8" s="5">
        <v>2036</v>
      </c>
      <c r="T8" s="5">
        <v>2858</v>
      </c>
      <c r="U8" s="5">
        <v>450</v>
      </c>
      <c r="V8" s="5">
        <v>655</v>
      </c>
      <c r="W8" s="5">
        <v>1697</v>
      </c>
      <c r="X8" s="5">
        <v>734</v>
      </c>
      <c r="Y8" s="5">
        <v>953</v>
      </c>
      <c r="Z8" s="5">
        <v>687</v>
      </c>
      <c r="AA8" s="5">
        <v>2846</v>
      </c>
      <c r="AB8" s="5">
        <v>647</v>
      </c>
      <c r="AC8" s="5">
        <v>1160</v>
      </c>
      <c r="AD8" s="5">
        <v>3046</v>
      </c>
      <c r="AE8" s="5">
        <v>917</v>
      </c>
      <c r="AF8" s="5">
        <v>951</v>
      </c>
      <c r="AG8" s="5">
        <v>1580</v>
      </c>
    </row>
    <row r="9" spans="2:33" s="9" customFormat="1" ht="31.5">
      <c r="B9" s="2" t="s">
        <v>53</v>
      </c>
      <c r="C9" s="8">
        <f>(C8-C7)/C7*100</f>
        <v>15.902964959568733</v>
      </c>
      <c r="D9" s="8">
        <f aca="true" t="shared" si="1" ref="D9:AG9">(D8-D7)/D7*100</f>
        <v>32.46835443037975</v>
      </c>
      <c r="E9" s="8">
        <f t="shared" si="1"/>
        <v>24.416135881104033</v>
      </c>
      <c r="F9" s="8">
        <f t="shared" si="1"/>
        <v>23.235613463626493</v>
      </c>
      <c r="G9" s="8">
        <f t="shared" si="1"/>
        <v>9.062253743104808</v>
      </c>
      <c r="H9" s="8">
        <f t="shared" si="1"/>
        <v>36.86244204018547</v>
      </c>
      <c r="I9" s="8">
        <f t="shared" si="1"/>
        <v>15.30854430379747</v>
      </c>
      <c r="J9" s="8">
        <f t="shared" si="1"/>
        <v>20.634920634920633</v>
      </c>
      <c r="K9" s="8">
        <f t="shared" si="1"/>
        <v>33.38926174496644</v>
      </c>
      <c r="L9" s="8">
        <f t="shared" si="1"/>
        <v>4.157043879907621</v>
      </c>
      <c r="M9" s="8">
        <f t="shared" si="1"/>
        <v>-10.005920663114269</v>
      </c>
      <c r="N9" s="8">
        <f t="shared" si="1"/>
        <v>52.86103542234333</v>
      </c>
      <c r="O9" s="8">
        <f t="shared" si="1"/>
        <v>24.773413897280967</v>
      </c>
      <c r="P9" s="8">
        <f t="shared" si="1"/>
        <v>12.8</v>
      </c>
      <c r="Q9" s="8">
        <f t="shared" si="1"/>
        <v>12.32876712328767</v>
      </c>
      <c r="R9" s="8">
        <f t="shared" si="1"/>
        <v>11.212814645308924</v>
      </c>
      <c r="S9" s="8">
        <f t="shared" si="1"/>
        <v>23.319200484554813</v>
      </c>
      <c r="T9" s="8">
        <f t="shared" si="1"/>
        <v>40.78817733990148</v>
      </c>
      <c r="U9" s="8">
        <f t="shared" si="1"/>
        <v>-16.512059369202227</v>
      </c>
      <c r="V9" s="8">
        <f t="shared" si="1"/>
        <v>108.5987261146497</v>
      </c>
      <c r="W9" s="8">
        <f t="shared" si="1"/>
        <v>19.255094869992973</v>
      </c>
      <c r="X9" s="8">
        <f t="shared" si="1"/>
        <v>26.333907056798623</v>
      </c>
      <c r="Y9" s="8">
        <f t="shared" si="1"/>
        <v>10.685249709639953</v>
      </c>
      <c r="Z9" s="8">
        <f t="shared" si="1"/>
        <v>8.530805687203792</v>
      </c>
      <c r="AA9" s="8">
        <f t="shared" si="1"/>
        <v>10.524271844660193</v>
      </c>
      <c r="AB9" s="8">
        <f t="shared" si="1"/>
        <v>20.260223048327138</v>
      </c>
      <c r="AC9" s="8">
        <f t="shared" si="1"/>
        <v>32.2690992018244</v>
      </c>
      <c r="AD9" s="8">
        <f t="shared" si="1"/>
        <v>24.631751227495908</v>
      </c>
      <c r="AE9" s="8">
        <f t="shared" si="1"/>
        <v>37.687687687687685</v>
      </c>
      <c r="AF9" s="8">
        <f t="shared" si="1"/>
        <v>18.43088418430884</v>
      </c>
      <c r="AG9" s="8">
        <f t="shared" si="1"/>
        <v>18.175018698578906</v>
      </c>
    </row>
    <row r="10" spans="2:33" s="9" customFormat="1" ht="84">
      <c r="B10" s="2" t="s">
        <v>34</v>
      </c>
      <c r="C10" s="5">
        <v>447</v>
      </c>
      <c r="D10" s="5">
        <v>419</v>
      </c>
      <c r="E10" s="5">
        <v>466</v>
      </c>
      <c r="F10" s="5">
        <v>438</v>
      </c>
      <c r="G10" s="5">
        <v>393</v>
      </c>
      <c r="H10" s="5">
        <v>353</v>
      </c>
      <c r="I10" s="5">
        <v>1071</v>
      </c>
      <c r="J10" s="5">
        <v>849</v>
      </c>
      <c r="K10" s="5">
        <v>534</v>
      </c>
      <c r="L10" s="5">
        <v>228</v>
      </c>
      <c r="M10" s="5">
        <v>657</v>
      </c>
      <c r="N10" s="5">
        <v>152</v>
      </c>
      <c r="O10" s="5">
        <v>309</v>
      </c>
      <c r="P10" s="5">
        <v>523</v>
      </c>
      <c r="Q10" s="5">
        <v>286</v>
      </c>
      <c r="R10" s="5">
        <v>217</v>
      </c>
      <c r="S10" s="5">
        <v>658</v>
      </c>
      <c r="T10" s="5">
        <v>788</v>
      </c>
      <c r="U10" s="5">
        <v>91</v>
      </c>
      <c r="V10" s="5">
        <v>252</v>
      </c>
      <c r="W10" s="5">
        <v>785</v>
      </c>
      <c r="X10" s="5">
        <v>327</v>
      </c>
      <c r="Y10" s="5">
        <v>325</v>
      </c>
      <c r="Z10" s="5">
        <v>223</v>
      </c>
      <c r="AA10" s="5">
        <v>1097</v>
      </c>
      <c r="AB10" s="5">
        <v>259</v>
      </c>
      <c r="AC10" s="5">
        <v>397</v>
      </c>
      <c r="AD10" s="5">
        <v>901</v>
      </c>
      <c r="AE10" s="5">
        <v>318</v>
      </c>
      <c r="AF10" s="5">
        <v>363</v>
      </c>
      <c r="AG10" s="5">
        <v>733</v>
      </c>
    </row>
    <row r="11" spans="2:33" s="9" customFormat="1" ht="84">
      <c r="B11" s="2" t="s">
        <v>35</v>
      </c>
      <c r="C11" s="5">
        <v>1440</v>
      </c>
      <c r="D11" s="5">
        <v>1962</v>
      </c>
      <c r="E11" s="5">
        <v>1200</v>
      </c>
      <c r="F11" s="5">
        <v>1077</v>
      </c>
      <c r="G11" s="5">
        <v>1266</v>
      </c>
      <c r="H11" s="5">
        <v>1394</v>
      </c>
      <c r="I11" s="5">
        <v>2688</v>
      </c>
      <c r="J11" s="5">
        <v>2689</v>
      </c>
      <c r="K11" s="5">
        <v>1358</v>
      </c>
      <c r="L11" s="5">
        <v>432</v>
      </c>
      <c r="M11" s="5">
        <v>2216</v>
      </c>
      <c r="N11" s="5">
        <v>549</v>
      </c>
      <c r="O11" s="5">
        <v>498</v>
      </c>
      <c r="P11" s="5">
        <v>1212</v>
      </c>
      <c r="Q11" s="5">
        <v>467</v>
      </c>
      <c r="R11" s="5">
        <v>426</v>
      </c>
      <c r="S11" s="5">
        <v>2059</v>
      </c>
      <c r="T11" s="5">
        <v>3201</v>
      </c>
      <c r="U11" s="5">
        <v>355</v>
      </c>
      <c r="V11" s="5">
        <v>657</v>
      </c>
      <c r="W11" s="5">
        <v>2053</v>
      </c>
      <c r="X11" s="5">
        <v>681</v>
      </c>
      <c r="Y11" s="5">
        <v>879</v>
      </c>
      <c r="Z11" s="5">
        <v>660</v>
      </c>
      <c r="AA11" s="5">
        <v>2597</v>
      </c>
      <c r="AB11" s="5">
        <v>578</v>
      </c>
      <c r="AC11" s="5">
        <v>1301</v>
      </c>
      <c r="AD11" s="5">
        <v>2611</v>
      </c>
      <c r="AE11" s="5">
        <v>887</v>
      </c>
      <c r="AF11" s="5">
        <v>943</v>
      </c>
      <c r="AG11" s="5">
        <v>1476</v>
      </c>
    </row>
    <row r="12" spans="2:39" s="9" customFormat="1" ht="38.25">
      <c r="B12" s="2" t="s">
        <v>53</v>
      </c>
      <c r="C12" s="8">
        <f>(C11-C10)/C10*100</f>
        <v>222.14765100671138</v>
      </c>
      <c r="D12" s="8">
        <f aca="true" t="shared" si="2" ref="D12:AG12">(D11-D10)/D10*100</f>
        <v>368.25775656324583</v>
      </c>
      <c r="E12" s="8">
        <f t="shared" si="2"/>
        <v>157.5107296137339</v>
      </c>
      <c r="F12" s="8">
        <f t="shared" si="2"/>
        <v>145.8904109589041</v>
      </c>
      <c r="G12" s="8">
        <f t="shared" si="2"/>
        <v>222.13740458015266</v>
      </c>
      <c r="H12" s="8">
        <f t="shared" si="2"/>
        <v>294.90084985835693</v>
      </c>
      <c r="I12" s="8">
        <f t="shared" si="2"/>
        <v>150.98039215686273</v>
      </c>
      <c r="J12" s="8">
        <f t="shared" si="2"/>
        <v>216.7255594817432</v>
      </c>
      <c r="K12" s="8">
        <f t="shared" si="2"/>
        <v>154.30711610486892</v>
      </c>
      <c r="L12" s="8">
        <f t="shared" si="2"/>
        <v>89.47368421052632</v>
      </c>
      <c r="M12" s="8">
        <f t="shared" si="2"/>
        <v>237.29071537290713</v>
      </c>
      <c r="N12" s="8">
        <f t="shared" si="2"/>
        <v>261.1842105263158</v>
      </c>
      <c r="O12" s="8">
        <f t="shared" si="2"/>
        <v>61.165048543689316</v>
      </c>
      <c r="P12" s="8">
        <f t="shared" si="2"/>
        <v>131.73996175908223</v>
      </c>
      <c r="Q12" s="8">
        <f t="shared" si="2"/>
        <v>63.286713286713294</v>
      </c>
      <c r="R12" s="8">
        <f t="shared" si="2"/>
        <v>96.31336405529954</v>
      </c>
      <c r="S12" s="8">
        <f t="shared" si="2"/>
        <v>212.91793313069908</v>
      </c>
      <c r="T12" s="8">
        <f t="shared" si="2"/>
        <v>306.21827411167516</v>
      </c>
      <c r="U12" s="8">
        <f t="shared" si="2"/>
        <v>290.1098901098901</v>
      </c>
      <c r="V12" s="8">
        <f t="shared" si="2"/>
        <v>160.71428571428572</v>
      </c>
      <c r="W12" s="8">
        <f t="shared" si="2"/>
        <v>161.52866242038218</v>
      </c>
      <c r="X12" s="8">
        <f t="shared" si="2"/>
        <v>108.25688073394495</v>
      </c>
      <c r="Y12" s="8">
        <f t="shared" si="2"/>
        <v>170.46153846153845</v>
      </c>
      <c r="Z12" s="8">
        <f t="shared" si="2"/>
        <v>195.96412556053812</v>
      </c>
      <c r="AA12" s="8">
        <f t="shared" si="2"/>
        <v>136.73655423883318</v>
      </c>
      <c r="AB12" s="8">
        <f t="shared" si="2"/>
        <v>123.16602316602317</v>
      </c>
      <c r="AC12" s="8">
        <f t="shared" si="2"/>
        <v>227.70780856423173</v>
      </c>
      <c r="AD12" s="8">
        <f t="shared" si="2"/>
        <v>189.78912319644837</v>
      </c>
      <c r="AE12" s="8">
        <f t="shared" si="2"/>
        <v>178.9308176100629</v>
      </c>
      <c r="AF12" s="8">
        <f t="shared" si="2"/>
        <v>159.77961432506888</v>
      </c>
      <c r="AG12" s="8">
        <f t="shared" si="2"/>
        <v>101.36425648021827</v>
      </c>
      <c r="AM12" s="9" t="s">
        <v>56</v>
      </c>
    </row>
    <row r="13" spans="2:33" s="9" customFormat="1" ht="84">
      <c r="B13" s="2" t="s">
        <v>36</v>
      </c>
      <c r="C13" s="5">
        <v>122</v>
      </c>
      <c r="D13" s="5">
        <v>271</v>
      </c>
      <c r="E13" s="5">
        <v>209</v>
      </c>
      <c r="F13" s="5">
        <v>96</v>
      </c>
      <c r="G13" s="5">
        <v>272</v>
      </c>
      <c r="H13" s="5">
        <v>257</v>
      </c>
      <c r="I13" s="5">
        <v>427</v>
      </c>
      <c r="J13" s="5">
        <v>244</v>
      </c>
      <c r="K13" s="5">
        <v>184</v>
      </c>
      <c r="L13" s="5">
        <v>38</v>
      </c>
      <c r="M13" s="5">
        <v>112</v>
      </c>
      <c r="N13" s="5">
        <v>44</v>
      </c>
      <c r="O13" s="5">
        <v>30</v>
      </c>
      <c r="P13" s="5">
        <v>75</v>
      </c>
      <c r="Q13" s="5">
        <v>24</v>
      </c>
      <c r="R13" s="5">
        <v>31</v>
      </c>
      <c r="S13" s="5">
        <v>282</v>
      </c>
      <c r="T13" s="5">
        <v>621</v>
      </c>
      <c r="U13" s="5">
        <v>53</v>
      </c>
      <c r="V13" s="5">
        <v>57</v>
      </c>
      <c r="W13" s="5">
        <v>128</v>
      </c>
      <c r="X13" s="5">
        <v>22</v>
      </c>
      <c r="Y13" s="5">
        <v>112</v>
      </c>
      <c r="Z13" s="5">
        <v>67</v>
      </c>
      <c r="AA13" s="5">
        <v>310</v>
      </c>
      <c r="AB13" s="5">
        <v>76</v>
      </c>
      <c r="AC13" s="5">
        <v>74</v>
      </c>
      <c r="AD13" s="5">
        <v>372</v>
      </c>
      <c r="AE13" s="5">
        <v>82</v>
      </c>
      <c r="AF13" s="5">
        <v>116</v>
      </c>
      <c r="AG13" s="5">
        <v>102</v>
      </c>
    </row>
    <row r="14" spans="2:33" s="9" customFormat="1" ht="84">
      <c r="B14" s="2" t="s">
        <v>37</v>
      </c>
      <c r="C14" s="5">
        <v>414</v>
      </c>
      <c r="D14" s="5">
        <v>568</v>
      </c>
      <c r="E14" s="5">
        <v>396</v>
      </c>
      <c r="F14" s="5">
        <v>254</v>
      </c>
      <c r="G14" s="5">
        <v>496</v>
      </c>
      <c r="H14" s="5">
        <v>490</v>
      </c>
      <c r="I14" s="5">
        <v>628</v>
      </c>
      <c r="J14" s="5">
        <v>719</v>
      </c>
      <c r="K14" s="5">
        <v>405</v>
      </c>
      <c r="L14" s="5">
        <v>93</v>
      </c>
      <c r="M14" s="5">
        <v>323</v>
      </c>
      <c r="N14" s="5">
        <v>65</v>
      </c>
      <c r="O14" s="5">
        <v>67</v>
      </c>
      <c r="P14" s="5">
        <v>148</v>
      </c>
      <c r="Q14" s="5">
        <v>88</v>
      </c>
      <c r="R14" s="5">
        <v>50</v>
      </c>
      <c r="S14" s="5">
        <v>538</v>
      </c>
      <c r="T14" s="5">
        <v>1347</v>
      </c>
      <c r="U14" s="5">
        <v>98</v>
      </c>
      <c r="V14" s="5">
        <v>109</v>
      </c>
      <c r="W14" s="5">
        <v>328</v>
      </c>
      <c r="X14" s="5">
        <v>83</v>
      </c>
      <c r="Y14" s="5">
        <v>187</v>
      </c>
      <c r="Z14" s="5">
        <v>149</v>
      </c>
      <c r="AA14" s="5">
        <v>675</v>
      </c>
      <c r="AB14" s="5">
        <v>159</v>
      </c>
      <c r="AC14" s="5">
        <v>272</v>
      </c>
      <c r="AD14" s="5">
        <v>807</v>
      </c>
      <c r="AE14" s="5">
        <v>194</v>
      </c>
      <c r="AF14" s="5">
        <v>254</v>
      </c>
      <c r="AG14" s="5">
        <v>313</v>
      </c>
    </row>
    <row r="15" spans="2:33" s="9" customFormat="1" ht="31.5">
      <c r="B15" s="2" t="s">
        <v>53</v>
      </c>
      <c r="C15" s="8">
        <f>(C14-C13)/C13*100</f>
        <v>239.34426229508196</v>
      </c>
      <c r="D15" s="8">
        <f aca="true" t="shared" si="3" ref="D15:AG15">(D14-D13)/D13*100</f>
        <v>109.59409594095942</v>
      </c>
      <c r="E15" s="8">
        <f t="shared" si="3"/>
        <v>89.47368421052632</v>
      </c>
      <c r="F15" s="8">
        <f t="shared" si="3"/>
        <v>164.58333333333331</v>
      </c>
      <c r="G15" s="8">
        <f t="shared" si="3"/>
        <v>82.35294117647058</v>
      </c>
      <c r="H15" s="8">
        <f t="shared" si="3"/>
        <v>90.6614785992218</v>
      </c>
      <c r="I15" s="8">
        <f t="shared" si="3"/>
        <v>47.07259953161593</v>
      </c>
      <c r="J15" s="8">
        <f t="shared" si="3"/>
        <v>194.672131147541</v>
      </c>
      <c r="K15" s="8">
        <f t="shared" si="3"/>
        <v>120.1086956521739</v>
      </c>
      <c r="L15" s="8">
        <f t="shared" si="3"/>
        <v>144.73684210526315</v>
      </c>
      <c r="M15" s="8">
        <f t="shared" si="3"/>
        <v>188.39285714285714</v>
      </c>
      <c r="N15" s="8">
        <f t="shared" si="3"/>
        <v>47.72727272727273</v>
      </c>
      <c r="O15" s="8">
        <f t="shared" si="3"/>
        <v>123.33333333333334</v>
      </c>
      <c r="P15" s="8">
        <f t="shared" si="3"/>
        <v>97.33333333333334</v>
      </c>
      <c r="Q15" s="8">
        <f t="shared" si="3"/>
        <v>266.66666666666663</v>
      </c>
      <c r="R15" s="8">
        <f t="shared" si="3"/>
        <v>61.29032258064516</v>
      </c>
      <c r="S15" s="8">
        <f t="shared" si="3"/>
        <v>90.78014184397163</v>
      </c>
      <c r="T15" s="8">
        <f t="shared" si="3"/>
        <v>116.90821256038649</v>
      </c>
      <c r="U15" s="8">
        <f t="shared" si="3"/>
        <v>84.90566037735849</v>
      </c>
      <c r="V15" s="8">
        <f t="shared" si="3"/>
        <v>91.22807017543859</v>
      </c>
      <c r="W15" s="8">
        <f t="shared" si="3"/>
        <v>156.25</v>
      </c>
      <c r="X15" s="8">
        <f t="shared" si="3"/>
        <v>277.2727272727273</v>
      </c>
      <c r="Y15" s="8">
        <f t="shared" si="3"/>
        <v>66.96428571428571</v>
      </c>
      <c r="Z15" s="8">
        <f t="shared" si="3"/>
        <v>122.38805970149254</v>
      </c>
      <c r="AA15" s="8">
        <f t="shared" si="3"/>
        <v>117.74193548387098</v>
      </c>
      <c r="AB15" s="8">
        <f t="shared" si="3"/>
        <v>109.21052631578947</v>
      </c>
      <c r="AC15" s="8">
        <f t="shared" si="3"/>
        <v>267.5675675675676</v>
      </c>
      <c r="AD15" s="8">
        <f t="shared" si="3"/>
        <v>116.93548387096774</v>
      </c>
      <c r="AE15" s="8">
        <f t="shared" si="3"/>
        <v>136.58536585365854</v>
      </c>
      <c r="AF15" s="8">
        <f t="shared" si="3"/>
        <v>118.96551724137932</v>
      </c>
      <c r="AG15" s="8">
        <f t="shared" si="3"/>
        <v>206.86274509803923</v>
      </c>
    </row>
    <row r="16" spans="2:33" s="9" customFormat="1" ht="73.5">
      <c r="B16" s="2" t="s">
        <v>38</v>
      </c>
      <c r="C16" s="5">
        <v>14</v>
      </c>
      <c r="D16" s="5">
        <v>42</v>
      </c>
      <c r="E16" s="5">
        <v>15</v>
      </c>
      <c r="F16" s="5">
        <v>10</v>
      </c>
      <c r="G16" s="5">
        <v>53</v>
      </c>
      <c r="H16" s="5">
        <v>41</v>
      </c>
      <c r="I16" s="5">
        <v>61</v>
      </c>
      <c r="J16" s="5">
        <v>20</v>
      </c>
      <c r="K16" s="5">
        <v>19</v>
      </c>
      <c r="L16" s="5">
        <v>7</v>
      </c>
      <c r="M16" s="5">
        <v>16</v>
      </c>
      <c r="N16" s="5">
        <v>7</v>
      </c>
      <c r="O16" s="5">
        <v>16</v>
      </c>
      <c r="P16" s="5">
        <v>16</v>
      </c>
      <c r="Q16" s="5">
        <v>9</v>
      </c>
      <c r="R16" s="5">
        <v>6</v>
      </c>
      <c r="S16" s="5">
        <v>30</v>
      </c>
      <c r="T16" s="5">
        <v>173</v>
      </c>
      <c r="U16" s="5">
        <v>12</v>
      </c>
      <c r="V16" s="5">
        <v>10</v>
      </c>
      <c r="W16" s="5">
        <v>30</v>
      </c>
      <c r="X16" s="5">
        <v>8</v>
      </c>
      <c r="Y16" s="5">
        <v>10</v>
      </c>
      <c r="Z16" s="5">
        <v>1</v>
      </c>
      <c r="AA16" s="5">
        <v>39</v>
      </c>
      <c r="AB16" s="5">
        <v>8</v>
      </c>
      <c r="AC16" s="5">
        <v>16</v>
      </c>
      <c r="AD16" s="5">
        <v>28</v>
      </c>
      <c r="AE16" s="5">
        <v>6</v>
      </c>
      <c r="AF16" s="5">
        <v>21</v>
      </c>
      <c r="AG16" s="5">
        <v>15</v>
      </c>
    </row>
    <row r="17" spans="2:33" s="9" customFormat="1" ht="73.5">
      <c r="B17" s="2" t="s">
        <v>39</v>
      </c>
      <c r="C17" s="5">
        <v>11</v>
      </c>
      <c r="D17" s="5">
        <v>31</v>
      </c>
      <c r="E17" s="5">
        <v>11</v>
      </c>
      <c r="F17" s="5">
        <v>11</v>
      </c>
      <c r="G17" s="5">
        <v>36</v>
      </c>
      <c r="H17" s="5">
        <v>12</v>
      </c>
      <c r="I17" s="5">
        <v>6</v>
      </c>
      <c r="J17" s="5">
        <v>13</v>
      </c>
      <c r="K17" s="5">
        <v>9</v>
      </c>
      <c r="L17" s="5">
        <v>4</v>
      </c>
      <c r="M17" s="5">
        <v>2</v>
      </c>
      <c r="N17" s="5">
        <v>2</v>
      </c>
      <c r="O17" s="5">
        <v>5</v>
      </c>
      <c r="P17" s="5">
        <v>4</v>
      </c>
      <c r="Q17" s="5">
        <v>5</v>
      </c>
      <c r="R17" s="5">
        <v>0</v>
      </c>
      <c r="S17" s="5">
        <v>24</v>
      </c>
      <c r="T17" s="5">
        <v>54</v>
      </c>
      <c r="U17" s="5">
        <v>1</v>
      </c>
      <c r="V17" s="5">
        <v>5</v>
      </c>
      <c r="W17" s="5">
        <v>5</v>
      </c>
      <c r="X17" s="5">
        <v>3</v>
      </c>
      <c r="Y17" s="5">
        <v>9</v>
      </c>
      <c r="Z17" s="5">
        <v>6</v>
      </c>
      <c r="AA17" s="5">
        <v>17</v>
      </c>
      <c r="AB17" s="5">
        <v>6</v>
      </c>
      <c r="AC17" s="5">
        <v>9</v>
      </c>
      <c r="AD17" s="5">
        <v>21</v>
      </c>
      <c r="AE17" s="5">
        <v>6</v>
      </c>
      <c r="AF17" s="5">
        <v>16</v>
      </c>
      <c r="AG17" s="5">
        <v>9</v>
      </c>
    </row>
    <row r="18" spans="2:33" s="9" customFormat="1" ht="31.5">
      <c r="B18" s="2" t="s">
        <v>53</v>
      </c>
      <c r="C18" s="8">
        <f>(C17-C16)/C16*100</f>
        <v>-21.428571428571427</v>
      </c>
      <c r="D18" s="8">
        <f aca="true" t="shared" si="4" ref="D18:AG18">(D17-D16)/D16*100</f>
        <v>-26.190476190476193</v>
      </c>
      <c r="E18" s="8">
        <f t="shared" si="4"/>
        <v>-26.666666666666668</v>
      </c>
      <c r="F18" s="8">
        <f t="shared" si="4"/>
        <v>10</v>
      </c>
      <c r="G18" s="8">
        <f t="shared" si="4"/>
        <v>-32.075471698113205</v>
      </c>
      <c r="H18" s="8">
        <f t="shared" si="4"/>
        <v>-70.73170731707317</v>
      </c>
      <c r="I18" s="8">
        <f t="shared" si="4"/>
        <v>-90.1639344262295</v>
      </c>
      <c r="J18" s="8">
        <f t="shared" si="4"/>
        <v>-35</v>
      </c>
      <c r="K18" s="8">
        <f t="shared" si="4"/>
        <v>-52.63157894736842</v>
      </c>
      <c r="L18" s="8">
        <f t="shared" si="4"/>
        <v>-42.857142857142854</v>
      </c>
      <c r="M18" s="8">
        <f t="shared" si="4"/>
        <v>-87.5</v>
      </c>
      <c r="N18" s="8">
        <f t="shared" si="4"/>
        <v>-71.42857142857143</v>
      </c>
      <c r="O18" s="8">
        <f t="shared" si="4"/>
        <v>-68.75</v>
      </c>
      <c r="P18" s="8">
        <f t="shared" si="4"/>
        <v>-75</v>
      </c>
      <c r="Q18" s="8">
        <f t="shared" si="4"/>
        <v>-44.44444444444444</v>
      </c>
      <c r="R18" s="8">
        <f t="shared" si="4"/>
        <v>-100</v>
      </c>
      <c r="S18" s="8">
        <f t="shared" si="4"/>
        <v>-20</v>
      </c>
      <c r="T18" s="8">
        <f t="shared" si="4"/>
        <v>-68.78612716763006</v>
      </c>
      <c r="U18" s="8">
        <f t="shared" si="4"/>
        <v>-91.66666666666666</v>
      </c>
      <c r="V18" s="8">
        <f t="shared" si="4"/>
        <v>-50</v>
      </c>
      <c r="W18" s="8">
        <f t="shared" si="4"/>
        <v>-83.33333333333334</v>
      </c>
      <c r="X18" s="8">
        <f t="shared" si="4"/>
        <v>-62.5</v>
      </c>
      <c r="Y18" s="8">
        <f t="shared" si="4"/>
        <v>-10</v>
      </c>
      <c r="Z18" s="8">
        <f t="shared" si="4"/>
        <v>500</v>
      </c>
      <c r="AA18" s="8">
        <f t="shared" si="4"/>
        <v>-56.41025641025641</v>
      </c>
      <c r="AB18" s="8">
        <f t="shared" si="4"/>
        <v>-25</v>
      </c>
      <c r="AC18" s="8">
        <f t="shared" si="4"/>
        <v>-43.75</v>
      </c>
      <c r="AD18" s="8">
        <f t="shared" si="4"/>
        <v>-25</v>
      </c>
      <c r="AE18" s="8">
        <f t="shared" si="4"/>
        <v>0</v>
      </c>
      <c r="AF18" s="8">
        <f t="shared" si="4"/>
        <v>-23.809523809523807</v>
      </c>
      <c r="AG18" s="8">
        <f t="shared" si="4"/>
        <v>-40</v>
      </c>
    </row>
    <row r="19" spans="2:33" s="9" customFormat="1" ht="73.5">
      <c r="B19" s="2" t="s">
        <v>40</v>
      </c>
      <c r="C19" s="5">
        <v>23</v>
      </c>
      <c r="D19" s="5">
        <v>59</v>
      </c>
      <c r="E19" s="5">
        <v>60</v>
      </c>
      <c r="F19" s="5">
        <v>26</v>
      </c>
      <c r="G19" s="5">
        <v>102</v>
      </c>
      <c r="H19" s="5">
        <v>55</v>
      </c>
      <c r="I19" s="5">
        <v>86</v>
      </c>
      <c r="J19" s="5">
        <v>47</v>
      </c>
      <c r="K19" s="5">
        <v>28</v>
      </c>
      <c r="L19" s="5">
        <v>16</v>
      </c>
      <c r="M19" s="5">
        <v>19</v>
      </c>
      <c r="N19" s="5">
        <v>10</v>
      </c>
      <c r="O19" s="5">
        <v>10</v>
      </c>
      <c r="P19" s="5">
        <v>21</v>
      </c>
      <c r="Q19" s="5">
        <v>10</v>
      </c>
      <c r="R19" s="5">
        <v>3</v>
      </c>
      <c r="S19" s="5">
        <v>77</v>
      </c>
      <c r="T19" s="5">
        <v>402</v>
      </c>
      <c r="U19" s="5">
        <v>19</v>
      </c>
      <c r="V19" s="5">
        <v>6</v>
      </c>
      <c r="W19" s="5">
        <v>33</v>
      </c>
      <c r="X19" s="5">
        <v>4</v>
      </c>
      <c r="Y19" s="5">
        <v>19</v>
      </c>
      <c r="Z19" s="5">
        <v>13</v>
      </c>
      <c r="AA19" s="5">
        <v>79</v>
      </c>
      <c r="AB19" s="5">
        <v>14</v>
      </c>
      <c r="AC19" s="5">
        <v>25</v>
      </c>
      <c r="AD19" s="5">
        <v>68</v>
      </c>
      <c r="AE19" s="5">
        <v>23</v>
      </c>
      <c r="AF19" s="5">
        <v>29</v>
      </c>
      <c r="AG19" s="5">
        <v>39</v>
      </c>
    </row>
    <row r="20" spans="2:33" s="9" customFormat="1" ht="73.5">
      <c r="B20" s="2" t="s">
        <v>41</v>
      </c>
      <c r="C20" s="5">
        <v>120</v>
      </c>
      <c r="D20" s="5">
        <v>247</v>
      </c>
      <c r="E20" s="5">
        <v>173</v>
      </c>
      <c r="F20" s="5">
        <v>89</v>
      </c>
      <c r="G20" s="5">
        <v>299</v>
      </c>
      <c r="H20" s="5">
        <v>214</v>
      </c>
      <c r="I20" s="5">
        <v>326</v>
      </c>
      <c r="J20" s="5">
        <v>265</v>
      </c>
      <c r="K20" s="5">
        <v>139</v>
      </c>
      <c r="L20" s="5">
        <v>35</v>
      </c>
      <c r="M20" s="5">
        <v>71</v>
      </c>
      <c r="N20" s="5">
        <v>43</v>
      </c>
      <c r="O20" s="5">
        <v>36</v>
      </c>
      <c r="P20" s="5">
        <v>81</v>
      </c>
      <c r="Q20" s="5">
        <v>32</v>
      </c>
      <c r="R20" s="5">
        <v>14</v>
      </c>
      <c r="S20" s="5">
        <v>287</v>
      </c>
      <c r="T20" s="5">
        <v>1284</v>
      </c>
      <c r="U20" s="5">
        <v>51</v>
      </c>
      <c r="V20" s="5">
        <v>38</v>
      </c>
      <c r="W20" s="5">
        <v>112</v>
      </c>
      <c r="X20" s="5">
        <v>23</v>
      </c>
      <c r="Y20" s="5">
        <v>76</v>
      </c>
      <c r="Z20" s="5">
        <v>85</v>
      </c>
      <c r="AA20" s="5">
        <v>230</v>
      </c>
      <c r="AB20" s="5">
        <v>58</v>
      </c>
      <c r="AC20" s="5">
        <v>100</v>
      </c>
      <c r="AD20" s="5">
        <v>258</v>
      </c>
      <c r="AE20" s="5">
        <v>72</v>
      </c>
      <c r="AF20" s="5">
        <v>99</v>
      </c>
      <c r="AG20" s="5">
        <v>131</v>
      </c>
    </row>
    <row r="21" spans="2:33" s="9" customFormat="1" ht="31.5">
      <c r="B21" s="2" t="s">
        <v>53</v>
      </c>
      <c r="C21" s="8">
        <f>C20-C19/C19*100</f>
        <v>20</v>
      </c>
      <c r="D21" s="8">
        <f aca="true" t="shared" si="5" ref="D21:AG21">D20-D19/D19*100</f>
        <v>147</v>
      </c>
      <c r="E21" s="8">
        <f t="shared" si="5"/>
        <v>73</v>
      </c>
      <c r="F21" s="8">
        <f t="shared" si="5"/>
        <v>-11</v>
      </c>
      <c r="G21" s="8">
        <f t="shared" si="5"/>
        <v>199</v>
      </c>
      <c r="H21" s="8">
        <f t="shared" si="5"/>
        <v>114</v>
      </c>
      <c r="I21" s="8">
        <f t="shared" si="5"/>
        <v>226</v>
      </c>
      <c r="J21" s="8">
        <f t="shared" si="5"/>
        <v>165</v>
      </c>
      <c r="K21" s="8">
        <f t="shared" si="5"/>
        <v>39</v>
      </c>
      <c r="L21" s="8">
        <f t="shared" si="5"/>
        <v>-65</v>
      </c>
      <c r="M21" s="8">
        <f t="shared" si="5"/>
        <v>-29</v>
      </c>
      <c r="N21" s="8">
        <f t="shared" si="5"/>
        <v>-57</v>
      </c>
      <c r="O21" s="8">
        <f t="shared" si="5"/>
        <v>-64</v>
      </c>
      <c r="P21" s="8">
        <f t="shared" si="5"/>
        <v>-19</v>
      </c>
      <c r="Q21" s="8">
        <f t="shared" si="5"/>
        <v>-68</v>
      </c>
      <c r="R21" s="8">
        <f t="shared" si="5"/>
        <v>-86</v>
      </c>
      <c r="S21" s="8">
        <f t="shared" si="5"/>
        <v>187</v>
      </c>
      <c r="T21" s="8">
        <f t="shared" si="5"/>
        <v>1184</v>
      </c>
      <c r="U21" s="8">
        <f t="shared" si="5"/>
        <v>-49</v>
      </c>
      <c r="V21" s="8">
        <f t="shared" si="5"/>
        <v>-62</v>
      </c>
      <c r="W21" s="8">
        <f t="shared" si="5"/>
        <v>12</v>
      </c>
      <c r="X21" s="8">
        <f t="shared" si="5"/>
        <v>-77</v>
      </c>
      <c r="Y21" s="8">
        <f t="shared" si="5"/>
        <v>-24</v>
      </c>
      <c r="Z21" s="8">
        <f t="shared" si="5"/>
        <v>-15</v>
      </c>
      <c r="AA21" s="8">
        <f t="shared" si="5"/>
        <v>130</v>
      </c>
      <c r="AB21" s="8">
        <f t="shared" si="5"/>
        <v>-42</v>
      </c>
      <c r="AC21" s="8">
        <f t="shared" si="5"/>
        <v>0</v>
      </c>
      <c r="AD21" s="8">
        <f t="shared" si="5"/>
        <v>158</v>
      </c>
      <c r="AE21" s="8">
        <f t="shared" si="5"/>
        <v>-28</v>
      </c>
      <c r="AF21" s="8">
        <f t="shared" si="5"/>
        <v>-1</v>
      </c>
      <c r="AG21" s="8">
        <f t="shared" si="5"/>
        <v>31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19"/>
  <sheetViews>
    <sheetView tabSelected="1" zoomScalePageLayoutView="0" workbookViewId="0" topLeftCell="B13">
      <selection activeCell="AI48" sqref="AI48"/>
    </sheetView>
  </sheetViews>
  <sheetFormatPr defaultColWidth="9.140625" defaultRowHeight="12.75"/>
  <cols>
    <col min="1" max="1" width="9.140625" style="11" customWidth="1"/>
    <col min="2" max="2" width="26.8515625" style="12" customWidth="1"/>
    <col min="3" max="3" width="4.8515625" style="12" customWidth="1"/>
    <col min="4" max="4" width="4.421875" style="12" bestFit="1" customWidth="1"/>
    <col min="5" max="5" width="4.8515625" style="12" bestFit="1" customWidth="1"/>
    <col min="6" max="6" width="4.421875" style="12" bestFit="1" customWidth="1"/>
    <col min="7" max="8" width="4.8515625" style="12" bestFit="1" customWidth="1"/>
    <col min="9" max="9" width="4.421875" style="12" bestFit="1" customWidth="1"/>
    <col min="10" max="10" width="4.8515625" style="12" customWidth="1"/>
    <col min="11" max="11" width="4.421875" style="12" bestFit="1" customWidth="1"/>
    <col min="12" max="12" width="3.57421875" style="12" bestFit="1" customWidth="1"/>
    <col min="13" max="13" width="4.421875" style="12" bestFit="1" customWidth="1"/>
    <col min="14" max="15" width="3.57421875" style="12" bestFit="1" customWidth="1"/>
    <col min="16" max="16" width="4.421875" style="12" bestFit="1" customWidth="1"/>
    <col min="17" max="18" width="3.57421875" style="12" bestFit="1" customWidth="1"/>
    <col min="19" max="19" width="4.421875" style="12" bestFit="1" customWidth="1"/>
    <col min="20" max="20" width="4.8515625" style="12" bestFit="1" customWidth="1"/>
    <col min="21" max="22" width="3.57421875" style="12" bestFit="1" customWidth="1"/>
    <col min="23" max="23" width="4.421875" style="12" bestFit="1" customWidth="1"/>
    <col min="24" max="26" width="3.57421875" style="12" bestFit="1" customWidth="1"/>
    <col min="27" max="27" width="4.421875" style="12" bestFit="1" customWidth="1"/>
    <col min="28" max="28" width="3.57421875" style="12" bestFit="1" customWidth="1"/>
    <col min="29" max="29" width="4.57421875" style="12" customWidth="1"/>
    <col min="30" max="30" width="4.421875" style="12" bestFit="1" customWidth="1"/>
    <col min="31" max="31" width="4.8515625" style="12" bestFit="1" customWidth="1"/>
    <col min="32" max="32" width="3.57421875" style="12" bestFit="1" customWidth="1"/>
    <col min="33" max="33" width="4.8515625" style="12" customWidth="1"/>
    <col min="34" max="16384" width="9.140625" style="11" customWidth="1"/>
  </cols>
  <sheetData>
    <row r="3" ht="12.75">
      <c r="B3" s="10" t="s">
        <v>55</v>
      </c>
    </row>
    <row r="5" spans="2:33" s="15" customFormat="1" ht="59.25" customHeight="1">
      <c r="B5" s="16"/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17" t="s">
        <v>12</v>
      </c>
      <c r="P5" s="17" t="s">
        <v>13</v>
      </c>
      <c r="Q5" s="17" t="s">
        <v>14</v>
      </c>
      <c r="R5" s="17" t="s">
        <v>15</v>
      </c>
      <c r="S5" s="17" t="s">
        <v>16</v>
      </c>
      <c r="T5" s="17" t="s">
        <v>17</v>
      </c>
      <c r="U5" s="17" t="s">
        <v>18</v>
      </c>
      <c r="V5" s="17" t="s">
        <v>19</v>
      </c>
      <c r="W5" s="17" t="s">
        <v>20</v>
      </c>
      <c r="X5" s="17" t="s">
        <v>21</v>
      </c>
      <c r="Y5" s="17" t="s">
        <v>22</v>
      </c>
      <c r="Z5" s="17" t="s">
        <v>23</v>
      </c>
      <c r="AA5" s="17" t="s">
        <v>24</v>
      </c>
      <c r="AB5" s="17" t="s">
        <v>25</v>
      </c>
      <c r="AC5" s="17" t="s">
        <v>26</v>
      </c>
      <c r="AD5" s="17" t="s">
        <v>27</v>
      </c>
      <c r="AE5" s="17" t="s">
        <v>28</v>
      </c>
      <c r="AF5" s="17" t="s">
        <v>29</v>
      </c>
      <c r="AG5" s="17" t="s">
        <v>30</v>
      </c>
    </row>
    <row r="6" spans="1:33" ht="21" customHeight="1">
      <c r="A6" s="18" t="s">
        <v>54</v>
      </c>
      <c r="B6" s="13" t="s">
        <v>32</v>
      </c>
      <c r="C6" s="14">
        <v>589</v>
      </c>
      <c r="D6" s="14">
        <v>592</v>
      </c>
      <c r="E6" s="14">
        <v>531</v>
      </c>
      <c r="F6" s="14">
        <v>441</v>
      </c>
      <c r="G6" s="14">
        <v>543</v>
      </c>
      <c r="H6" s="14">
        <v>512</v>
      </c>
      <c r="I6" s="14">
        <v>1129</v>
      </c>
      <c r="J6" s="14">
        <v>1100</v>
      </c>
      <c r="K6" s="14">
        <v>582</v>
      </c>
      <c r="L6" s="14">
        <v>172</v>
      </c>
      <c r="M6" s="14">
        <v>866</v>
      </c>
      <c r="N6" s="14">
        <v>167</v>
      </c>
      <c r="O6" s="14">
        <v>265</v>
      </c>
      <c r="P6" s="14">
        <v>544</v>
      </c>
      <c r="Q6" s="14">
        <v>161</v>
      </c>
      <c r="R6" s="14">
        <v>186</v>
      </c>
      <c r="S6" s="14">
        <v>662</v>
      </c>
      <c r="T6" s="14">
        <v>973</v>
      </c>
      <c r="U6" s="14">
        <v>232</v>
      </c>
      <c r="V6" s="14">
        <v>244</v>
      </c>
      <c r="W6" s="14">
        <v>660</v>
      </c>
      <c r="X6" s="14">
        <v>363</v>
      </c>
      <c r="Y6" s="14">
        <v>353</v>
      </c>
      <c r="Z6" s="14">
        <v>204</v>
      </c>
      <c r="AA6" s="14">
        <v>1134</v>
      </c>
      <c r="AB6" s="14">
        <v>207</v>
      </c>
      <c r="AC6" s="14">
        <v>401</v>
      </c>
      <c r="AD6" s="14">
        <v>1139</v>
      </c>
      <c r="AE6" s="14">
        <v>284</v>
      </c>
      <c r="AF6" s="14">
        <v>441</v>
      </c>
      <c r="AG6" s="14">
        <v>671</v>
      </c>
    </row>
    <row r="7" spans="1:33" ht="22.5">
      <c r="A7" s="18"/>
      <c r="B7" s="13" t="s">
        <v>33</v>
      </c>
      <c r="C7" s="14">
        <v>784</v>
      </c>
      <c r="D7" s="14">
        <v>877</v>
      </c>
      <c r="E7" s="14">
        <v>570</v>
      </c>
      <c r="F7" s="14">
        <v>485</v>
      </c>
      <c r="G7" s="14">
        <v>582</v>
      </c>
      <c r="H7" s="14">
        <v>653</v>
      </c>
      <c r="I7" s="14">
        <v>1127</v>
      </c>
      <c r="J7" s="14">
        <v>1257</v>
      </c>
      <c r="K7" s="14">
        <v>648</v>
      </c>
      <c r="L7" s="14">
        <v>210</v>
      </c>
      <c r="M7" s="14">
        <v>972</v>
      </c>
      <c r="N7" s="14">
        <v>243</v>
      </c>
      <c r="O7" s="14">
        <v>298</v>
      </c>
      <c r="P7" s="14">
        <v>520</v>
      </c>
      <c r="Q7" s="14">
        <v>168</v>
      </c>
      <c r="R7" s="14">
        <v>204</v>
      </c>
      <c r="S7" s="14">
        <v>847</v>
      </c>
      <c r="T7" s="14">
        <v>1247</v>
      </c>
      <c r="U7" s="14">
        <v>188</v>
      </c>
      <c r="V7" s="14">
        <v>291</v>
      </c>
      <c r="W7" s="14">
        <v>894</v>
      </c>
      <c r="X7" s="14">
        <v>389</v>
      </c>
      <c r="Y7" s="14">
        <v>369</v>
      </c>
      <c r="Z7" s="14">
        <v>304</v>
      </c>
      <c r="AA7" s="14">
        <v>1204</v>
      </c>
      <c r="AB7" s="14">
        <v>256</v>
      </c>
      <c r="AC7" s="14">
        <v>542</v>
      </c>
      <c r="AD7" s="14">
        <v>1330</v>
      </c>
      <c r="AE7" s="14">
        <v>342</v>
      </c>
      <c r="AF7" s="14">
        <v>393</v>
      </c>
      <c r="AG7" s="14">
        <v>636</v>
      </c>
    </row>
    <row r="8" spans="1:33" ht="22.5">
      <c r="A8" s="18"/>
      <c r="B8" s="13" t="s">
        <v>42</v>
      </c>
      <c r="C8" s="14">
        <v>1484</v>
      </c>
      <c r="D8" s="14">
        <v>1580</v>
      </c>
      <c r="E8" s="14">
        <v>942</v>
      </c>
      <c r="F8" s="14">
        <v>921</v>
      </c>
      <c r="G8" s="14">
        <v>1269</v>
      </c>
      <c r="H8" s="14">
        <v>1294</v>
      </c>
      <c r="I8" s="14">
        <v>2528</v>
      </c>
      <c r="J8" s="14">
        <v>2331</v>
      </c>
      <c r="K8" s="14">
        <v>1192</v>
      </c>
      <c r="L8" s="14">
        <v>433</v>
      </c>
      <c r="M8" s="14">
        <v>1689</v>
      </c>
      <c r="N8" s="14">
        <v>367</v>
      </c>
      <c r="O8" s="14">
        <v>331</v>
      </c>
      <c r="P8" s="14">
        <v>1000</v>
      </c>
      <c r="Q8" s="14">
        <v>438</v>
      </c>
      <c r="R8" s="14">
        <v>437</v>
      </c>
      <c r="S8" s="14">
        <v>1651</v>
      </c>
      <c r="T8" s="14">
        <v>2030</v>
      </c>
      <c r="U8" s="14">
        <v>539</v>
      </c>
      <c r="V8" s="14">
        <v>314</v>
      </c>
      <c r="W8" s="14">
        <v>1423</v>
      </c>
      <c r="X8" s="14">
        <v>581</v>
      </c>
      <c r="Y8" s="14">
        <v>861</v>
      </c>
      <c r="Z8" s="14">
        <v>633</v>
      </c>
      <c r="AA8" s="14">
        <v>2575</v>
      </c>
      <c r="AB8" s="14">
        <v>538</v>
      </c>
      <c r="AC8" s="14">
        <v>877</v>
      </c>
      <c r="AD8" s="14">
        <v>2444</v>
      </c>
      <c r="AE8" s="14">
        <v>666</v>
      </c>
      <c r="AF8" s="14">
        <v>803</v>
      </c>
      <c r="AG8" s="14">
        <v>1337</v>
      </c>
    </row>
    <row r="9" spans="1:33" ht="22.5">
      <c r="A9" s="18"/>
      <c r="B9" s="13" t="s">
        <v>43</v>
      </c>
      <c r="C9" s="14">
        <v>1720</v>
      </c>
      <c r="D9" s="14">
        <v>2093</v>
      </c>
      <c r="E9" s="14">
        <v>1172</v>
      </c>
      <c r="F9" s="14">
        <v>1135</v>
      </c>
      <c r="G9" s="14">
        <v>1384</v>
      </c>
      <c r="H9" s="14">
        <v>1771</v>
      </c>
      <c r="I9" s="14">
        <v>2915</v>
      </c>
      <c r="J9" s="14">
        <v>2812</v>
      </c>
      <c r="K9" s="14">
        <v>1590</v>
      </c>
      <c r="L9" s="14">
        <v>451</v>
      </c>
      <c r="M9" s="14">
        <v>1520</v>
      </c>
      <c r="N9" s="14">
        <v>561</v>
      </c>
      <c r="O9" s="14">
        <v>413</v>
      </c>
      <c r="P9" s="14">
        <v>1128</v>
      </c>
      <c r="Q9" s="14">
        <v>492</v>
      </c>
      <c r="R9" s="14">
        <v>486</v>
      </c>
      <c r="S9" s="14">
        <v>2036</v>
      </c>
      <c r="T9" s="14">
        <v>2858</v>
      </c>
      <c r="U9" s="14">
        <v>450</v>
      </c>
      <c r="V9" s="14">
        <v>655</v>
      </c>
      <c r="W9" s="14">
        <v>1697</v>
      </c>
      <c r="X9" s="14">
        <v>734</v>
      </c>
      <c r="Y9" s="14">
        <v>953</v>
      </c>
      <c r="Z9" s="14">
        <v>687</v>
      </c>
      <c r="AA9" s="14">
        <v>2846</v>
      </c>
      <c r="AB9" s="14">
        <v>647</v>
      </c>
      <c r="AC9" s="14">
        <v>1160</v>
      </c>
      <c r="AD9" s="14">
        <v>3046</v>
      </c>
      <c r="AE9" s="14">
        <v>917</v>
      </c>
      <c r="AF9" s="14">
        <v>951</v>
      </c>
      <c r="AG9" s="14">
        <v>1580</v>
      </c>
    </row>
    <row r="10" spans="1:33" ht="22.5">
      <c r="A10" s="18"/>
      <c r="B10" s="13" t="s">
        <v>34</v>
      </c>
      <c r="C10" s="14">
        <v>447</v>
      </c>
      <c r="D10" s="14">
        <v>419</v>
      </c>
      <c r="E10" s="14">
        <v>466</v>
      </c>
      <c r="F10" s="14">
        <v>438</v>
      </c>
      <c r="G10" s="14">
        <v>393</v>
      </c>
      <c r="H10" s="14">
        <v>353</v>
      </c>
      <c r="I10" s="14">
        <v>1071</v>
      </c>
      <c r="J10" s="14">
        <v>849</v>
      </c>
      <c r="K10" s="14">
        <v>534</v>
      </c>
      <c r="L10" s="14">
        <v>228</v>
      </c>
      <c r="M10" s="14">
        <v>657</v>
      </c>
      <c r="N10" s="14">
        <v>152</v>
      </c>
      <c r="O10" s="14">
        <v>309</v>
      </c>
      <c r="P10" s="14">
        <v>523</v>
      </c>
      <c r="Q10" s="14">
        <v>286</v>
      </c>
      <c r="R10" s="14">
        <v>217</v>
      </c>
      <c r="S10" s="14">
        <v>658</v>
      </c>
      <c r="T10" s="14">
        <v>788</v>
      </c>
      <c r="U10" s="14">
        <v>91</v>
      </c>
      <c r="V10" s="14">
        <v>252</v>
      </c>
      <c r="W10" s="14">
        <v>785</v>
      </c>
      <c r="X10" s="14">
        <v>327</v>
      </c>
      <c r="Y10" s="14">
        <v>325</v>
      </c>
      <c r="Z10" s="14">
        <v>223</v>
      </c>
      <c r="AA10" s="14">
        <v>1097</v>
      </c>
      <c r="AB10" s="14">
        <v>259</v>
      </c>
      <c r="AC10" s="14">
        <v>397</v>
      </c>
      <c r="AD10" s="14">
        <v>901</v>
      </c>
      <c r="AE10" s="14">
        <v>318</v>
      </c>
      <c r="AF10" s="14">
        <v>363</v>
      </c>
      <c r="AG10" s="14">
        <v>733</v>
      </c>
    </row>
    <row r="11" spans="1:33" ht="22.5">
      <c r="A11" s="18"/>
      <c r="B11" s="13" t="s">
        <v>35</v>
      </c>
      <c r="C11" s="14">
        <v>1440</v>
      </c>
      <c r="D11" s="14">
        <v>1962</v>
      </c>
      <c r="E11" s="14">
        <v>1200</v>
      </c>
      <c r="F11" s="14">
        <v>1077</v>
      </c>
      <c r="G11" s="14">
        <v>1266</v>
      </c>
      <c r="H11" s="14">
        <v>1394</v>
      </c>
      <c r="I11" s="14">
        <v>2688</v>
      </c>
      <c r="J11" s="14">
        <v>2689</v>
      </c>
      <c r="K11" s="14">
        <v>1358</v>
      </c>
      <c r="L11" s="14">
        <v>432</v>
      </c>
      <c r="M11" s="14">
        <v>2216</v>
      </c>
      <c r="N11" s="14">
        <v>549</v>
      </c>
      <c r="O11" s="14">
        <v>498</v>
      </c>
      <c r="P11" s="14">
        <v>1212</v>
      </c>
      <c r="Q11" s="14">
        <v>467</v>
      </c>
      <c r="R11" s="14">
        <v>426</v>
      </c>
      <c r="S11" s="14">
        <v>2059</v>
      </c>
      <c r="T11" s="14">
        <v>3201</v>
      </c>
      <c r="U11" s="14">
        <v>355</v>
      </c>
      <c r="V11" s="14">
        <v>657</v>
      </c>
      <c r="W11" s="14">
        <v>2053</v>
      </c>
      <c r="X11" s="14">
        <v>681</v>
      </c>
      <c r="Y11" s="14">
        <v>879</v>
      </c>
      <c r="Z11" s="14">
        <v>660</v>
      </c>
      <c r="AA11" s="14">
        <v>2597</v>
      </c>
      <c r="AB11" s="14">
        <v>578</v>
      </c>
      <c r="AC11" s="14">
        <v>1301</v>
      </c>
      <c r="AD11" s="14">
        <v>2611</v>
      </c>
      <c r="AE11" s="14">
        <v>887</v>
      </c>
      <c r="AF11" s="14">
        <v>943</v>
      </c>
      <c r="AG11" s="14">
        <v>1476</v>
      </c>
    </row>
    <row r="12" spans="1:33" ht="22.5">
      <c r="A12" s="18"/>
      <c r="B12" s="13" t="s">
        <v>36</v>
      </c>
      <c r="C12" s="14">
        <v>122</v>
      </c>
      <c r="D12" s="14">
        <v>271</v>
      </c>
      <c r="E12" s="14">
        <v>209</v>
      </c>
      <c r="F12" s="14">
        <v>96</v>
      </c>
      <c r="G12" s="14">
        <v>272</v>
      </c>
      <c r="H12" s="14">
        <v>257</v>
      </c>
      <c r="I12" s="14">
        <v>427</v>
      </c>
      <c r="J12" s="14">
        <v>244</v>
      </c>
      <c r="K12" s="14">
        <v>184</v>
      </c>
      <c r="L12" s="14">
        <v>38</v>
      </c>
      <c r="M12" s="14">
        <v>112</v>
      </c>
      <c r="N12" s="14">
        <v>44</v>
      </c>
      <c r="O12" s="14">
        <v>30</v>
      </c>
      <c r="P12" s="14">
        <v>75</v>
      </c>
      <c r="Q12" s="14">
        <v>24</v>
      </c>
      <c r="R12" s="14">
        <v>31</v>
      </c>
      <c r="S12" s="14">
        <v>282</v>
      </c>
      <c r="T12" s="14">
        <v>621</v>
      </c>
      <c r="U12" s="14">
        <v>53</v>
      </c>
      <c r="V12" s="14">
        <v>57</v>
      </c>
      <c r="W12" s="14">
        <v>128</v>
      </c>
      <c r="X12" s="14">
        <v>22</v>
      </c>
      <c r="Y12" s="14">
        <v>112</v>
      </c>
      <c r="Z12" s="14">
        <v>67</v>
      </c>
      <c r="AA12" s="14">
        <v>310</v>
      </c>
      <c r="AB12" s="14">
        <v>76</v>
      </c>
      <c r="AC12" s="14">
        <v>74</v>
      </c>
      <c r="AD12" s="14">
        <v>372</v>
      </c>
      <c r="AE12" s="14">
        <v>82</v>
      </c>
      <c r="AF12" s="14">
        <v>116</v>
      </c>
      <c r="AG12" s="14">
        <v>102</v>
      </c>
    </row>
    <row r="13" spans="1:33" ht="22.5">
      <c r="A13" s="18"/>
      <c r="B13" s="13" t="s">
        <v>37</v>
      </c>
      <c r="C13" s="14">
        <v>414</v>
      </c>
      <c r="D13" s="14">
        <v>568</v>
      </c>
      <c r="E13" s="14">
        <v>396</v>
      </c>
      <c r="F13" s="14">
        <v>254</v>
      </c>
      <c r="G13" s="14">
        <v>496</v>
      </c>
      <c r="H13" s="14">
        <v>490</v>
      </c>
      <c r="I13" s="14">
        <v>628</v>
      </c>
      <c r="J13" s="14">
        <v>719</v>
      </c>
      <c r="K13" s="14">
        <v>405</v>
      </c>
      <c r="L13" s="14">
        <v>93</v>
      </c>
      <c r="M13" s="14">
        <v>323</v>
      </c>
      <c r="N13" s="14">
        <v>65</v>
      </c>
      <c r="O13" s="14">
        <v>67</v>
      </c>
      <c r="P13" s="14">
        <v>148</v>
      </c>
      <c r="Q13" s="14">
        <v>88</v>
      </c>
      <c r="R13" s="14">
        <v>50</v>
      </c>
      <c r="S13" s="14">
        <v>538</v>
      </c>
      <c r="T13" s="14">
        <v>1347</v>
      </c>
      <c r="U13" s="14">
        <v>98</v>
      </c>
      <c r="V13" s="14">
        <v>109</v>
      </c>
      <c r="W13" s="14">
        <v>328</v>
      </c>
      <c r="X13" s="14">
        <v>83</v>
      </c>
      <c r="Y13" s="14">
        <v>187</v>
      </c>
      <c r="Z13" s="14">
        <v>149</v>
      </c>
      <c r="AA13" s="14">
        <v>675</v>
      </c>
      <c r="AB13" s="14">
        <v>159</v>
      </c>
      <c r="AC13" s="14">
        <v>272</v>
      </c>
      <c r="AD13" s="14">
        <v>807</v>
      </c>
      <c r="AE13" s="14">
        <v>194</v>
      </c>
      <c r="AF13" s="14">
        <v>254</v>
      </c>
      <c r="AG13" s="14">
        <v>313</v>
      </c>
    </row>
    <row r="14" spans="1:33" ht="22.5">
      <c r="A14" s="18"/>
      <c r="B14" s="13" t="s">
        <v>38</v>
      </c>
      <c r="C14" s="14">
        <v>14</v>
      </c>
      <c r="D14" s="14">
        <v>42</v>
      </c>
      <c r="E14" s="14">
        <v>15</v>
      </c>
      <c r="F14" s="14">
        <v>10</v>
      </c>
      <c r="G14" s="14">
        <v>53</v>
      </c>
      <c r="H14" s="14">
        <v>41</v>
      </c>
      <c r="I14" s="14">
        <v>61</v>
      </c>
      <c r="J14" s="14">
        <v>20</v>
      </c>
      <c r="K14" s="14">
        <v>19</v>
      </c>
      <c r="L14" s="14">
        <v>7</v>
      </c>
      <c r="M14" s="14">
        <v>16</v>
      </c>
      <c r="N14" s="14">
        <v>7</v>
      </c>
      <c r="O14" s="14">
        <v>16</v>
      </c>
      <c r="P14" s="14">
        <v>16</v>
      </c>
      <c r="Q14" s="14">
        <v>9</v>
      </c>
      <c r="R14" s="14">
        <v>6</v>
      </c>
      <c r="S14" s="14">
        <v>30</v>
      </c>
      <c r="T14" s="14">
        <v>173</v>
      </c>
      <c r="U14" s="14">
        <v>12</v>
      </c>
      <c r="V14" s="14">
        <v>10</v>
      </c>
      <c r="W14" s="14">
        <v>30</v>
      </c>
      <c r="X14" s="14">
        <v>8</v>
      </c>
      <c r="Y14" s="14">
        <v>10</v>
      </c>
      <c r="Z14" s="14">
        <v>1</v>
      </c>
      <c r="AA14" s="14">
        <v>39</v>
      </c>
      <c r="AB14" s="14">
        <v>8</v>
      </c>
      <c r="AC14" s="14">
        <v>16</v>
      </c>
      <c r="AD14" s="14">
        <v>28</v>
      </c>
      <c r="AE14" s="14">
        <v>6</v>
      </c>
      <c r="AF14" s="14">
        <v>21</v>
      </c>
      <c r="AG14" s="14">
        <v>15</v>
      </c>
    </row>
    <row r="15" spans="1:33" ht="22.5">
      <c r="A15" s="18"/>
      <c r="B15" s="13" t="s">
        <v>39</v>
      </c>
      <c r="C15" s="14">
        <v>11</v>
      </c>
      <c r="D15" s="14">
        <v>31</v>
      </c>
      <c r="E15" s="14">
        <v>11</v>
      </c>
      <c r="F15" s="14">
        <v>11</v>
      </c>
      <c r="G15" s="14">
        <v>36</v>
      </c>
      <c r="H15" s="14">
        <v>12</v>
      </c>
      <c r="I15" s="14">
        <v>6</v>
      </c>
      <c r="J15" s="14">
        <v>13</v>
      </c>
      <c r="K15" s="14">
        <v>9</v>
      </c>
      <c r="L15" s="14">
        <v>4</v>
      </c>
      <c r="M15" s="14">
        <v>2</v>
      </c>
      <c r="N15" s="14">
        <v>2</v>
      </c>
      <c r="O15" s="14">
        <v>5</v>
      </c>
      <c r="P15" s="14">
        <v>4</v>
      </c>
      <c r="Q15" s="14">
        <v>5</v>
      </c>
      <c r="R15" s="14">
        <v>0</v>
      </c>
      <c r="S15" s="14">
        <v>24</v>
      </c>
      <c r="T15" s="14">
        <v>54</v>
      </c>
      <c r="U15" s="14">
        <v>1</v>
      </c>
      <c r="V15" s="14">
        <v>5</v>
      </c>
      <c r="W15" s="14">
        <v>5</v>
      </c>
      <c r="X15" s="14">
        <v>3</v>
      </c>
      <c r="Y15" s="14">
        <v>9</v>
      </c>
      <c r="Z15" s="14">
        <v>6</v>
      </c>
      <c r="AA15" s="14">
        <v>17</v>
      </c>
      <c r="AB15" s="14">
        <v>6</v>
      </c>
      <c r="AC15" s="14">
        <v>9</v>
      </c>
      <c r="AD15" s="14">
        <v>21</v>
      </c>
      <c r="AE15" s="14">
        <v>6</v>
      </c>
      <c r="AF15" s="14">
        <v>16</v>
      </c>
      <c r="AG15" s="14">
        <v>9</v>
      </c>
    </row>
    <row r="16" spans="1:33" ht="22.5">
      <c r="A16" s="18"/>
      <c r="B16" s="13" t="s">
        <v>40</v>
      </c>
      <c r="C16" s="14">
        <v>23</v>
      </c>
      <c r="D16" s="14">
        <v>59</v>
      </c>
      <c r="E16" s="14">
        <v>60</v>
      </c>
      <c r="F16" s="14">
        <v>26</v>
      </c>
      <c r="G16" s="14">
        <v>102</v>
      </c>
      <c r="H16" s="14">
        <v>55</v>
      </c>
      <c r="I16" s="14">
        <v>86</v>
      </c>
      <c r="J16" s="14">
        <v>47</v>
      </c>
      <c r="K16" s="14">
        <v>28</v>
      </c>
      <c r="L16" s="14">
        <v>16</v>
      </c>
      <c r="M16" s="14">
        <v>19</v>
      </c>
      <c r="N16" s="14">
        <v>10</v>
      </c>
      <c r="O16" s="14">
        <v>10</v>
      </c>
      <c r="P16" s="14">
        <v>21</v>
      </c>
      <c r="Q16" s="14">
        <v>10</v>
      </c>
      <c r="R16" s="14">
        <v>3</v>
      </c>
      <c r="S16" s="14">
        <v>77</v>
      </c>
      <c r="T16" s="14">
        <v>402</v>
      </c>
      <c r="U16" s="14">
        <v>19</v>
      </c>
      <c r="V16" s="14">
        <v>6</v>
      </c>
      <c r="W16" s="14">
        <v>33</v>
      </c>
      <c r="X16" s="14">
        <v>4</v>
      </c>
      <c r="Y16" s="14">
        <v>19</v>
      </c>
      <c r="Z16" s="14">
        <v>13</v>
      </c>
      <c r="AA16" s="14">
        <v>79</v>
      </c>
      <c r="AB16" s="14">
        <v>14</v>
      </c>
      <c r="AC16" s="14">
        <v>25</v>
      </c>
      <c r="AD16" s="14">
        <v>68</v>
      </c>
      <c r="AE16" s="14">
        <v>23</v>
      </c>
      <c r="AF16" s="14">
        <v>29</v>
      </c>
      <c r="AG16" s="14">
        <v>39</v>
      </c>
    </row>
    <row r="17" spans="1:33" ht="22.5">
      <c r="A17" s="18"/>
      <c r="B17" s="13" t="s">
        <v>41</v>
      </c>
      <c r="C17" s="14">
        <v>120</v>
      </c>
      <c r="D17" s="14">
        <v>247</v>
      </c>
      <c r="E17" s="14">
        <v>173</v>
      </c>
      <c r="F17" s="14">
        <v>89</v>
      </c>
      <c r="G17" s="14">
        <v>299</v>
      </c>
      <c r="H17" s="14">
        <v>214</v>
      </c>
      <c r="I17" s="14">
        <v>326</v>
      </c>
      <c r="J17" s="14">
        <v>265</v>
      </c>
      <c r="K17" s="14">
        <v>139</v>
      </c>
      <c r="L17" s="14">
        <v>35</v>
      </c>
      <c r="M17" s="14">
        <v>71</v>
      </c>
      <c r="N17" s="14">
        <v>43</v>
      </c>
      <c r="O17" s="14">
        <v>36</v>
      </c>
      <c r="P17" s="14">
        <v>81</v>
      </c>
      <c r="Q17" s="14">
        <v>32</v>
      </c>
      <c r="R17" s="14">
        <v>14</v>
      </c>
      <c r="S17" s="14">
        <v>287</v>
      </c>
      <c r="T17" s="14">
        <v>1284</v>
      </c>
      <c r="U17" s="14">
        <v>51</v>
      </c>
      <c r="V17" s="14">
        <v>38</v>
      </c>
      <c r="W17" s="14">
        <v>112</v>
      </c>
      <c r="X17" s="14">
        <v>23</v>
      </c>
      <c r="Y17" s="14">
        <v>76</v>
      </c>
      <c r="Z17" s="14">
        <v>85</v>
      </c>
      <c r="AA17" s="14">
        <v>230</v>
      </c>
      <c r="AB17" s="14">
        <v>58</v>
      </c>
      <c r="AC17" s="14">
        <v>100</v>
      </c>
      <c r="AD17" s="14">
        <v>258</v>
      </c>
      <c r="AE17" s="14">
        <v>72</v>
      </c>
      <c r="AF17" s="14">
        <v>99</v>
      </c>
      <c r="AG17" s="14">
        <v>131</v>
      </c>
    </row>
    <row r="19" ht="12.75">
      <c r="B19" s="12" t="s">
        <v>56</v>
      </c>
    </row>
  </sheetData>
  <sheetProtection/>
  <mergeCells count="1">
    <mergeCell ref="A6:A1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4"/>
  <sheetViews>
    <sheetView zoomScaleSheetLayoutView="174" zoomScalePageLayoutView="0" workbookViewId="0" topLeftCell="A1">
      <selection activeCell="B2" sqref="B2:V33"/>
    </sheetView>
  </sheetViews>
  <sheetFormatPr defaultColWidth="9.140625" defaultRowHeight="12.75"/>
  <cols>
    <col min="2" max="2" width="16.8515625" style="0" bestFit="1" customWidth="1"/>
    <col min="3" max="4" width="12.57421875" style="0" bestFit="1" customWidth="1"/>
    <col min="5" max="14" width="13.140625" style="0" bestFit="1" customWidth="1"/>
    <col min="15" max="20" width="12.57421875" style="0" bestFit="1" customWidth="1"/>
    <col min="21" max="22" width="13.57421875" style="0" bestFit="1" customWidth="1"/>
  </cols>
  <sheetData>
    <row r="2" spans="2:22" s="1" customFormat="1" ht="52.5">
      <c r="B2" s="3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2" t="s">
        <v>39</v>
      </c>
      <c r="K2" s="2" t="s">
        <v>40</v>
      </c>
      <c r="L2" s="2" t="s">
        <v>41</v>
      </c>
      <c r="M2" s="2" t="s">
        <v>42</v>
      </c>
      <c r="N2" s="2" t="s">
        <v>43</v>
      </c>
      <c r="O2" s="2" t="s">
        <v>44</v>
      </c>
      <c r="P2" s="2" t="s">
        <v>45</v>
      </c>
      <c r="Q2" s="2" t="s">
        <v>46</v>
      </c>
      <c r="R2" s="2" t="s">
        <v>47</v>
      </c>
      <c r="S2" s="2" t="s">
        <v>48</v>
      </c>
      <c r="T2" s="2" t="s">
        <v>49</v>
      </c>
      <c r="U2" s="2" t="s">
        <v>50</v>
      </c>
      <c r="V2" s="2" t="s">
        <v>51</v>
      </c>
    </row>
    <row r="3" spans="2:23" ht="13.5" customHeight="1">
      <c r="B3" s="4" t="s">
        <v>0</v>
      </c>
      <c r="C3" s="5">
        <v>589</v>
      </c>
      <c r="D3" s="5">
        <v>784</v>
      </c>
      <c r="E3" s="5">
        <v>447</v>
      </c>
      <c r="F3" s="5">
        <v>1440</v>
      </c>
      <c r="G3" s="5">
        <v>122</v>
      </c>
      <c r="H3" s="5">
        <v>414</v>
      </c>
      <c r="I3" s="5">
        <v>14</v>
      </c>
      <c r="J3" s="5">
        <v>11</v>
      </c>
      <c r="K3" s="5">
        <v>23</v>
      </c>
      <c r="L3" s="5">
        <v>120</v>
      </c>
      <c r="M3" s="5">
        <v>1484</v>
      </c>
      <c r="N3" s="5">
        <v>1720</v>
      </c>
      <c r="O3" s="5">
        <v>250</v>
      </c>
      <c r="P3" s="5">
        <v>263</v>
      </c>
      <c r="Q3" s="5">
        <v>169</v>
      </c>
      <c r="R3" s="5">
        <v>315</v>
      </c>
      <c r="S3" s="5">
        <v>210</v>
      </c>
      <c r="T3" s="5">
        <v>165</v>
      </c>
      <c r="U3" s="5">
        <v>27</v>
      </c>
      <c r="V3" s="5">
        <v>116</v>
      </c>
      <c r="W3" s="6"/>
    </row>
    <row r="4" spans="2:23" ht="13.5" customHeight="1">
      <c r="B4" s="4" t="s">
        <v>1</v>
      </c>
      <c r="C4" s="5">
        <v>592</v>
      </c>
      <c r="D4" s="5">
        <v>877</v>
      </c>
      <c r="E4" s="5">
        <v>419</v>
      </c>
      <c r="F4" s="5">
        <v>1962</v>
      </c>
      <c r="G4" s="5">
        <v>271</v>
      </c>
      <c r="H4" s="5">
        <v>568</v>
      </c>
      <c r="I4" s="5">
        <v>42</v>
      </c>
      <c r="J4" s="5">
        <v>31</v>
      </c>
      <c r="K4" s="5">
        <v>59</v>
      </c>
      <c r="L4" s="5">
        <v>247</v>
      </c>
      <c r="M4" s="5">
        <v>1580</v>
      </c>
      <c r="N4" s="5">
        <v>2093</v>
      </c>
      <c r="O4" s="5">
        <v>323</v>
      </c>
      <c r="P4" s="5">
        <v>359</v>
      </c>
      <c r="Q4" s="5">
        <v>170</v>
      </c>
      <c r="R4" s="5">
        <v>408</v>
      </c>
      <c r="S4" s="5">
        <v>295</v>
      </c>
      <c r="T4" s="5">
        <v>201</v>
      </c>
      <c r="U4" s="5">
        <v>74</v>
      </c>
      <c r="V4" s="5">
        <v>166</v>
      </c>
      <c r="W4" s="6"/>
    </row>
    <row r="5" spans="2:23" ht="13.5" customHeight="1">
      <c r="B5" s="4" t="s">
        <v>2</v>
      </c>
      <c r="C5" s="5">
        <v>531</v>
      </c>
      <c r="D5" s="5">
        <v>570</v>
      </c>
      <c r="E5" s="5">
        <v>466</v>
      </c>
      <c r="F5" s="5">
        <v>1200</v>
      </c>
      <c r="G5" s="5">
        <v>209</v>
      </c>
      <c r="H5" s="5">
        <v>396</v>
      </c>
      <c r="I5" s="5">
        <v>15</v>
      </c>
      <c r="J5" s="5">
        <v>11</v>
      </c>
      <c r="K5" s="5">
        <v>60</v>
      </c>
      <c r="L5" s="5">
        <v>173</v>
      </c>
      <c r="M5" s="5">
        <v>942</v>
      </c>
      <c r="N5" s="5">
        <v>1172</v>
      </c>
      <c r="O5" s="5">
        <v>245</v>
      </c>
      <c r="P5" s="5">
        <v>182</v>
      </c>
      <c r="Q5" s="5">
        <v>153</v>
      </c>
      <c r="R5" s="5">
        <v>241</v>
      </c>
      <c r="S5" s="5">
        <v>215</v>
      </c>
      <c r="T5" s="5">
        <v>145</v>
      </c>
      <c r="U5" s="5">
        <v>44</v>
      </c>
      <c r="V5" s="5">
        <v>131</v>
      </c>
      <c r="W5" s="6"/>
    </row>
    <row r="6" spans="2:23" ht="13.5" customHeight="1">
      <c r="B6" s="4" t="s">
        <v>3</v>
      </c>
      <c r="C6" s="5">
        <v>441</v>
      </c>
      <c r="D6" s="5">
        <v>485</v>
      </c>
      <c r="E6" s="5">
        <v>438</v>
      </c>
      <c r="F6" s="5">
        <v>1077</v>
      </c>
      <c r="G6" s="5">
        <v>96</v>
      </c>
      <c r="H6" s="5">
        <v>254</v>
      </c>
      <c r="I6" s="5">
        <v>10</v>
      </c>
      <c r="J6" s="5">
        <v>11</v>
      </c>
      <c r="K6" s="5">
        <v>26</v>
      </c>
      <c r="L6" s="5">
        <v>89</v>
      </c>
      <c r="M6" s="5">
        <v>921</v>
      </c>
      <c r="N6" s="5">
        <v>1135</v>
      </c>
      <c r="O6" s="5">
        <v>245</v>
      </c>
      <c r="P6" s="5">
        <v>224</v>
      </c>
      <c r="Q6" s="5">
        <v>133</v>
      </c>
      <c r="R6" s="5">
        <v>255</v>
      </c>
      <c r="S6" s="5">
        <v>159</v>
      </c>
      <c r="T6" s="5">
        <v>112</v>
      </c>
      <c r="U6" s="5">
        <v>43</v>
      </c>
      <c r="V6" s="5">
        <v>98</v>
      </c>
      <c r="W6" s="6"/>
    </row>
    <row r="7" spans="2:23" ht="13.5" customHeight="1">
      <c r="B7" s="4" t="s">
        <v>4</v>
      </c>
      <c r="C7" s="5">
        <v>543</v>
      </c>
      <c r="D7" s="5">
        <v>582</v>
      </c>
      <c r="E7" s="5">
        <v>393</v>
      </c>
      <c r="F7" s="5">
        <v>1266</v>
      </c>
      <c r="G7" s="5">
        <v>272</v>
      </c>
      <c r="H7" s="5">
        <v>496</v>
      </c>
      <c r="I7" s="5">
        <v>53</v>
      </c>
      <c r="J7" s="5">
        <v>36</v>
      </c>
      <c r="K7" s="5">
        <v>102</v>
      </c>
      <c r="L7" s="5">
        <v>299</v>
      </c>
      <c r="M7" s="5">
        <v>1269</v>
      </c>
      <c r="N7" s="5">
        <v>1384</v>
      </c>
      <c r="O7" s="5">
        <v>283</v>
      </c>
      <c r="P7" s="5">
        <v>202</v>
      </c>
      <c r="Q7" s="5">
        <v>155</v>
      </c>
      <c r="R7" s="5">
        <v>243</v>
      </c>
      <c r="S7" s="5">
        <v>359</v>
      </c>
      <c r="T7" s="5">
        <v>211</v>
      </c>
      <c r="U7" s="5">
        <v>94</v>
      </c>
      <c r="V7" s="5">
        <v>174</v>
      </c>
      <c r="W7" s="6"/>
    </row>
    <row r="8" spans="2:23" ht="13.5" customHeight="1">
      <c r="B8" s="4" t="s">
        <v>5</v>
      </c>
      <c r="C8" s="5">
        <v>512</v>
      </c>
      <c r="D8" s="5">
        <v>653</v>
      </c>
      <c r="E8" s="5">
        <v>353</v>
      </c>
      <c r="F8" s="5">
        <v>1394</v>
      </c>
      <c r="G8" s="5">
        <v>257</v>
      </c>
      <c r="H8" s="5">
        <v>490</v>
      </c>
      <c r="I8" s="5">
        <v>41</v>
      </c>
      <c r="J8" s="5">
        <v>12</v>
      </c>
      <c r="K8" s="5">
        <v>55</v>
      </c>
      <c r="L8" s="5">
        <v>214</v>
      </c>
      <c r="M8" s="5">
        <v>1294</v>
      </c>
      <c r="N8" s="5">
        <v>1771</v>
      </c>
      <c r="O8" s="5">
        <v>231</v>
      </c>
      <c r="P8" s="5">
        <v>294</v>
      </c>
      <c r="Q8" s="5">
        <v>138</v>
      </c>
      <c r="R8" s="5">
        <v>327</v>
      </c>
      <c r="S8" s="5">
        <v>271</v>
      </c>
      <c r="T8" s="5">
        <v>163</v>
      </c>
      <c r="U8" s="5">
        <v>65</v>
      </c>
      <c r="V8" s="5">
        <v>135</v>
      </c>
      <c r="W8" s="6"/>
    </row>
    <row r="9" spans="2:23" ht="13.5" customHeight="1">
      <c r="B9" s="4" t="s">
        <v>6</v>
      </c>
      <c r="C9" s="5">
        <v>1129</v>
      </c>
      <c r="D9" s="5">
        <v>1127</v>
      </c>
      <c r="E9" s="5">
        <v>1071</v>
      </c>
      <c r="F9" s="5">
        <v>2688</v>
      </c>
      <c r="G9" s="5">
        <v>427</v>
      </c>
      <c r="H9" s="5">
        <v>628</v>
      </c>
      <c r="I9" s="5">
        <v>61</v>
      </c>
      <c r="J9" s="5">
        <v>6</v>
      </c>
      <c r="K9" s="5">
        <v>86</v>
      </c>
      <c r="L9" s="5">
        <v>326</v>
      </c>
      <c r="M9" s="5">
        <v>2528</v>
      </c>
      <c r="N9" s="5">
        <v>2915</v>
      </c>
      <c r="O9" s="5">
        <v>633</v>
      </c>
      <c r="P9" s="5">
        <v>452</v>
      </c>
      <c r="Q9" s="5">
        <v>331</v>
      </c>
      <c r="R9" s="5">
        <v>562</v>
      </c>
      <c r="S9" s="5">
        <v>460</v>
      </c>
      <c r="T9" s="5">
        <v>272</v>
      </c>
      <c r="U9" s="5">
        <v>113</v>
      </c>
      <c r="V9" s="5">
        <v>248</v>
      </c>
      <c r="W9" s="6"/>
    </row>
    <row r="10" spans="2:23" ht="13.5" customHeight="1">
      <c r="B10" s="4" t="s">
        <v>7</v>
      </c>
      <c r="C10" s="5">
        <v>1100</v>
      </c>
      <c r="D10" s="5">
        <v>1257</v>
      </c>
      <c r="E10" s="5">
        <v>849</v>
      </c>
      <c r="F10" s="5">
        <v>2689</v>
      </c>
      <c r="G10" s="5">
        <v>244</v>
      </c>
      <c r="H10" s="5">
        <v>719</v>
      </c>
      <c r="I10" s="5">
        <v>20</v>
      </c>
      <c r="J10" s="5">
        <v>13</v>
      </c>
      <c r="K10" s="5">
        <v>47</v>
      </c>
      <c r="L10" s="5">
        <v>265</v>
      </c>
      <c r="M10" s="5">
        <v>2331</v>
      </c>
      <c r="N10" s="5">
        <v>2812</v>
      </c>
      <c r="O10" s="5">
        <v>513</v>
      </c>
      <c r="P10" s="5">
        <v>520</v>
      </c>
      <c r="Q10" s="5">
        <v>251</v>
      </c>
      <c r="R10" s="5">
        <v>543</v>
      </c>
      <c r="S10" s="5">
        <v>330</v>
      </c>
      <c r="T10" s="5">
        <v>275</v>
      </c>
      <c r="U10" s="5">
        <v>46</v>
      </c>
      <c r="V10" s="5">
        <v>202</v>
      </c>
      <c r="W10" s="6"/>
    </row>
    <row r="11" spans="2:23" ht="13.5" customHeight="1">
      <c r="B11" s="4" t="s">
        <v>8</v>
      </c>
      <c r="C11" s="5">
        <v>582</v>
      </c>
      <c r="D11" s="5">
        <v>648</v>
      </c>
      <c r="E11" s="5">
        <v>534</v>
      </c>
      <c r="F11" s="5">
        <v>1358</v>
      </c>
      <c r="G11" s="5">
        <v>184</v>
      </c>
      <c r="H11" s="5">
        <v>405</v>
      </c>
      <c r="I11" s="5">
        <v>19</v>
      </c>
      <c r="J11" s="5">
        <v>9</v>
      </c>
      <c r="K11" s="5">
        <v>28</v>
      </c>
      <c r="L11" s="5">
        <v>139</v>
      </c>
      <c r="M11" s="5">
        <v>1192</v>
      </c>
      <c r="N11" s="5">
        <v>1590</v>
      </c>
      <c r="O11" s="5">
        <v>315</v>
      </c>
      <c r="P11" s="5">
        <v>246</v>
      </c>
      <c r="Q11" s="5">
        <v>139</v>
      </c>
      <c r="R11" s="5">
        <v>313</v>
      </c>
      <c r="S11" s="5">
        <v>256</v>
      </c>
      <c r="T11" s="5">
        <v>132</v>
      </c>
      <c r="U11" s="5">
        <v>42</v>
      </c>
      <c r="V11" s="5">
        <v>117</v>
      </c>
      <c r="W11" s="6"/>
    </row>
    <row r="12" spans="2:23" ht="13.5" customHeight="1">
      <c r="B12" s="4" t="s">
        <v>9</v>
      </c>
      <c r="C12" s="5">
        <v>172</v>
      </c>
      <c r="D12" s="5">
        <v>210</v>
      </c>
      <c r="E12" s="5">
        <v>228</v>
      </c>
      <c r="F12" s="5">
        <v>432</v>
      </c>
      <c r="G12" s="5">
        <v>38</v>
      </c>
      <c r="H12" s="5">
        <v>93</v>
      </c>
      <c r="I12" s="5">
        <v>7</v>
      </c>
      <c r="J12" s="5">
        <v>4</v>
      </c>
      <c r="K12" s="5">
        <v>16</v>
      </c>
      <c r="L12" s="5">
        <v>35</v>
      </c>
      <c r="M12" s="5">
        <v>433</v>
      </c>
      <c r="N12" s="5">
        <v>451</v>
      </c>
      <c r="O12" s="5">
        <v>114</v>
      </c>
      <c r="P12" s="5">
        <v>85</v>
      </c>
      <c r="Q12" s="5">
        <v>63</v>
      </c>
      <c r="R12" s="5">
        <v>97</v>
      </c>
      <c r="S12" s="5">
        <v>76</v>
      </c>
      <c r="T12" s="5">
        <v>51</v>
      </c>
      <c r="U12" s="5">
        <v>9</v>
      </c>
      <c r="V12" s="5">
        <v>38</v>
      </c>
      <c r="W12" s="6"/>
    </row>
    <row r="13" spans="2:23" ht="13.5" customHeight="1">
      <c r="B13" s="4" t="s">
        <v>10</v>
      </c>
      <c r="C13" s="5">
        <v>866</v>
      </c>
      <c r="D13" s="5">
        <v>972</v>
      </c>
      <c r="E13" s="5">
        <v>657</v>
      </c>
      <c r="F13" s="5">
        <v>2216</v>
      </c>
      <c r="G13" s="5">
        <v>112</v>
      </c>
      <c r="H13" s="5">
        <v>323</v>
      </c>
      <c r="I13" s="5">
        <v>16</v>
      </c>
      <c r="J13" s="5">
        <v>2</v>
      </c>
      <c r="K13" s="5">
        <v>19</v>
      </c>
      <c r="L13" s="5">
        <v>71</v>
      </c>
      <c r="M13" s="5">
        <v>1689</v>
      </c>
      <c r="N13" s="5">
        <v>1520</v>
      </c>
      <c r="O13" s="5">
        <v>419</v>
      </c>
      <c r="P13" s="5">
        <v>310</v>
      </c>
      <c r="Q13" s="5">
        <v>199</v>
      </c>
      <c r="R13" s="5">
        <v>367</v>
      </c>
      <c r="S13" s="5">
        <v>138</v>
      </c>
      <c r="T13" s="5">
        <v>182</v>
      </c>
      <c r="U13" s="5">
        <v>17</v>
      </c>
      <c r="V13" s="5">
        <v>96</v>
      </c>
      <c r="W13" s="6"/>
    </row>
    <row r="14" spans="2:23" ht="13.5" customHeight="1">
      <c r="B14" s="4" t="s">
        <v>11</v>
      </c>
      <c r="C14" s="5">
        <v>167</v>
      </c>
      <c r="D14" s="5">
        <v>243</v>
      </c>
      <c r="E14" s="5">
        <v>152</v>
      </c>
      <c r="F14" s="5">
        <v>549</v>
      </c>
      <c r="G14" s="5">
        <v>44</v>
      </c>
      <c r="H14" s="5">
        <v>65</v>
      </c>
      <c r="I14" s="5">
        <v>7</v>
      </c>
      <c r="J14" s="5">
        <v>2</v>
      </c>
      <c r="K14" s="5">
        <v>10</v>
      </c>
      <c r="L14" s="5">
        <v>43</v>
      </c>
      <c r="M14" s="5">
        <v>367</v>
      </c>
      <c r="N14" s="5">
        <v>561</v>
      </c>
      <c r="O14" s="5">
        <v>82</v>
      </c>
      <c r="P14" s="5">
        <v>113</v>
      </c>
      <c r="Q14" s="5">
        <v>51</v>
      </c>
      <c r="R14" s="5">
        <v>126</v>
      </c>
      <c r="S14" s="5">
        <v>39</v>
      </c>
      <c r="T14" s="5">
        <v>43</v>
      </c>
      <c r="U14" s="5">
        <v>5</v>
      </c>
      <c r="V14" s="5">
        <v>25</v>
      </c>
      <c r="W14" s="6"/>
    </row>
    <row r="15" spans="2:23" ht="13.5" customHeight="1">
      <c r="B15" s="4" t="s">
        <v>12</v>
      </c>
      <c r="C15" s="5">
        <v>265</v>
      </c>
      <c r="D15" s="5">
        <v>298</v>
      </c>
      <c r="E15" s="5">
        <v>309</v>
      </c>
      <c r="F15" s="5">
        <v>498</v>
      </c>
      <c r="G15" s="5">
        <v>30</v>
      </c>
      <c r="H15" s="5">
        <v>67</v>
      </c>
      <c r="I15" s="5">
        <v>16</v>
      </c>
      <c r="J15" s="5">
        <v>5</v>
      </c>
      <c r="K15" s="5">
        <v>10</v>
      </c>
      <c r="L15" s="5">
        <v>36</v>
      </c>
      <c r="M15" s="5">
        <v>331</v>
      </c>
      <c r="N15" s="5">
        <v>413</v>
      </c>
      <c r="O15" s="5">
        <v>100</v>
      </c>
      <c r="P15" s="5">
        <v>84</v>
      </c>
      <c r="Q15" s="5">
        <v>52</v>
      </c>
      <c r="R15" s="5">
        <v>101</v>
      </c>
      <c r="S15" s="5">
        <v>44</v>
      </c>
      <c r="T15" s="5">
        <v>37</v>
      </c>
      <c r="U15" s="5">
        <v>9</v>
      </c>
      <c r="V15" s="5">
        <v>32</v>
      </c>
      <c r="W15" s="6"/>
    </row>
    <row r="16" spans="2:23" ht="13.5" customHeight="1">
      <c r="B16" s="4" t="s">
        <v>13</v>
      </c>
      <c r="C16" s="5">
        <v>544</v>
      </c>
      <c r="D16" s="5">
        <v>520</v>
      </c>
      <c r="E16" s="5">
        <v>523</v>
      </c>
      <c r="F16" s="5">
        <v>1212</v>
      </c>
      <c r="G16" s="5">
        <v>75</v>
      </c>
      <c r="H16" s="5">
        <v>148</v>
      </c>
      <c r="I16" s="5">
        <v>16</v>
      </c>
      <c r="J16" s="5">
        <v>4</v>
      </c>
      <c r="K16" s="5">
        <v>21</v>
      </c>
      <c r="L16" s="5">
        <v>81</v>
      </c>
      <c r="M16" s="5">
        <v>1000</v>
      </c>
      <c r="N16" s="5">
        <v>1128</v>
      </c>
      <c r="O16" s="5">
        <v>300</v>
      </c>
      <c r="P16" s="5">
        <v>229</v>
      </c>
      <c r="Q16" s="5">
        <v>127</v>
      </c>
      <c r="R16" s="5">
        <v>278</v>
      </c>
      <c r="S16" s="5">
        <v>103</v>
      </c>
      <c r="T16" s="5">
        <v>103</v>
      </c>
      <c r="U16" s="5">
        <v>16</v>
      </c>
      <c r="V16" s="5">
        <v>76</v>
      </c>
      <c r="W16" s="6"/>
    </row>
    <row r="17" spans="2:23" ht="13.5" customHeight="1">
      <c r="B17" s="4" t="s">
        <v>14</v>
      </c>
      <c r="C17" s="5">
        <v>161</v>
      </c>
      <c r="D17" s="5">
        <v>168</v>
      </c>
      <c r="E17" s="5">
        <v>286</v>
      </c>
      <c r="F17" s="5">
        <v>467</v>
      </c>
      <c r="G17" s="5">
        <v>24</v>
      </c>
      <c r="H17" s="5">
        <v>88</v>
      </c>
      <c r="I17" s="5">
        <v>9</v>
      </c>
      <c r="J17" s="5">
        <v>5</v>
      </c>
      <c r="K17" s="5">
        <v>10</v>
      </c>
      <c r="L17" s="5">
        <v>32</v>
      </c>
      <c r="M17" s="5">
        <v>438</v>
      </c>
      <c r="N17" s="5">
        <v>492</v>
      </c>
      <c r="O17" s="5">
        <v>115</v>
      </c>
      <c r="P17" s="5">
        <v>95</v>
      </c>
      <c r="Q17" s="5">
        <v>51</v>
      </c>
      <c r="R17" s="5">
        <v>105</v>
      </c>
      <c r="S17" s="5">
        <v>50</v>
      </c>
      <c r="T17" s="5">
        <v>61</v>
      </c>
      <c r="U17" s="5">
        <v>9</v>
      </c>
      <c r="V17" s="5">
        <v>41</v>
      </c>
      <c r="W17" s="6"/>
    </row>
    <row r="18" spans="2:23" ht="13.5" customHeight="1">
      <c r="B18" s="4" t="s">
        <v>15</v>
      </c>
      <c r="C18" s="5">
        <v>186</v>
      </c>
      <c r="D18" s="5">
        <v>204</v>
      </c>
      <c r="E18" s="5">
        <v>217</v>
      </c>
      <c r="F18" s="5">
        <v>426</v>
      </c>
      <c r="G18" s="5">
        <v>31</v>
      </c>
      <c r="H18" s="5">
        <v>50</v>
      </c>
      <c r="I18" s="5">
        <v>6</v>
      </c>
      <c r="J18" s="5">
        <v>0</v>
      </c>
      <c r="K18" s="5">
        <v>3</v>
      </c>
      <c r="L18" s="5">
        <v>14</v>
      </c>
      <c r="M18" s="5">
        <v>437</v>
      </c>
      <c r="N18" s="5">
        <v>486</v>
      </c>
      <c r="O18" s="5">
        <v>94</v>
      </c>
      <c r="P18" s="5">
        <v>103</v>
      </c>
      <c r="Q18" s="5">
        <v>39</v>
      </c>
      <c r="R18" s="5">
        <v>102</v>
      </c>
      <c r="S18" s="5">
        <v>23</v>
      </c>
      <c r="T18" s="5">
        <v>46</v>
      </c>
      <c r="U18" s="5">
        <v>2</v>
      </c>
      <c r="V18" s="5">
        <v>20</v>
      </c>
      <c r="W18" s="6"/>
    </row>
    <row r="19" spans="2:23" ht="13.5" customHeight="1">
      <c r="B19" s="4" t="s">
        <v>16</v>
      </c>
      <c r="C19" s="5">
        <v>662</v>
      </c>
      <c r="D19" s="5">
        <v>847</v>
      </c>
      <c r="E19" s="5">
        <v>658</v>
      </c>
      <c r="F19" s="5">
        <v>2059</v>
      </c>
      <c r="G19" s="5">
        <v>282</v>
      </c>
      <c r="H19" s="5">
        <v>538</v>
      </c>
      <c r="I19" s="5">
        <v>30</v>
      </c>
      <c r="J19" s="5">
        <v>24</v>
      </c>
      <c r="K19" s="5">
        <v>77</v>
      </c>
      <c r="L19" s="5">
        <v>287</v>
      </c>
      <c r="M19" s="5">
        <v>1651</v>
      </c>
      <c r="N19" s="5">
        <v>2036</v>
      </c>
      <c r="O19" s="5">
        <v>351</v>
      </c>
      <c r="P19" s="5">
        <v>285</v>
      </c>
      <c r="Q19" s="5">
        <v>158</v>
      </c>
      <c r="R19" s="5">
        <v>365</v>
      </c>
      <c r="S19" s="5">
        <v>336</v>
      </c>
      <c r="T19" s="5">
        <v>212</v>
      </c>
      <c r="U19" s="5">
        <v>59</v>
      </c>
      <c r="V19" s="5">
        <v>205</v>
      </c>
      <c r="W19" s="6"/>
    </row>
    <row r="20" spans="2:23" ht="13.5" customHeight="1">
      <c r="B20" s="4" t="s">
        <v>17</v>
      </c>
      <c r="C20" s="5">
        <v>973</v>
      </c>
      <c r="D20" s="5">
        <v>1247</v>
      </c>
      <c r="E20" s="5">
        <v>788</v>
      </c>
      <c r="F20" s="5">
        <v>3201</v>
      </c>
      <c r="G20" s="5">
        <v>621</v>
      </c>
      <c r="H20" s="5">
        <v>1347</v>
      </c>
      <c r="I20" s="5">
        <v>173</v>
      </c>
      <c r="J20" s="5">
        <v>54</v>
      </c>
      <c r="K20" s="5">
        <v>402</v>
      </c>
      <c r="L20" s="5">
        <v>1284</v>
      </c>
      <c r="M20" s="5">
        <v>2030</v>
      </c>
      <c r="N20" s="5">
        <v>2858</v>
      </c>
      <c r="O20" s="5">
        <v>610</v>
      </c>
      <c r="P20" s="5">
        <v>586</v>
      </c>
      <c r="Q20" s="5">
        <v>248</v>
      </c>
      <c r="R20" s="5">
        <v>832</v>
      </c>
      <c r="S20" s="5">
        <v>609</v>
      </c>
      <c r="T20" s="5">
        <v>456</v>
      </c>
      <c r="U20" s="5">
        <v>202</v>
      </c>
      <c r="V20" s="5">
        <v>499</v>
      </c>
      <c r="W20" s="6"/>
    </row>
    <row r="21" spans="2:23" ht="13.5" customHeight="1">
      <c r="B21" s="4" t="s">
        <v>18</v>
      </c>
      <c r="C21" s="5">
        <v>232</v>
      </c>
      <c r="D21" s="5">
        <v>188</v>
      </c>
      <c r="E21" s="5">
        <v>91</v>
      </c>
      <c r="F21" s="5">
        <v>355</v>
      </c>
      <c r="G21" s="5">
        <v>53</v>
      </c>
      <c r="H21" s="5">
        <v>98</v>
      </c>
      <c r="I21" s="5">
        <v>12</v>
      </c>
      <c r="J21" s="5">
        <v>1</v>
      </c>
      <c r="K21" s="5">
        <v>19</v>
      </c>
      <c r="L21" s="5">
        <v>51</v>
      </c>
      <c r="M21" s="5">
        <v>539</v>
      </c>
      <c r="N21" s="5">
        <v>450</v>
      </c>
      <c r="O21" s="5">
        <v>112</v>
      </c>
      <c r="P21" s="5">
        <v>49</v>
      </c>
      <c r="Q21" s="5">
        <v>46</v>
      </c>
      <c r="R21" s="5">
        <v>73</v>
      </c>
      <c r="S21" s="5">
        <v>84</v>
      </c>
      <c r="T21" s="5">
        <v>37</v>
      </c>
      <c r="U21" s="5">
        <v>8</v>
      </c>
      <c r="V21" s="5">
        <v>36</v>
      </c>
      <c r="W21" s="6"/>
    </row>
    <row r="22" spans="2:23" ht="13.5" customHeight="1">
      <c r="B22" s="4" t="s">
        <v>19</v>
      </c>
      <c r="C22" s="5">
        <v>244</v>
      </c>
      <c r="D22" s="5">
        <v>291</v>
      </c>
      <c r="E22" s="5">
        <v>252</v>
      </c>
      <c r="F22" s="5">
        <v>657</v>
      </c>
      <c r="G22" s="5">
        <v>57</v>
      </c>
      <c r="H22" s="5">
        <v>109</v>
      </c>
      <c r="I22" s="5">
        <v>10</v>
      </c>
      <c r="J22" s="5">
        <v>5</v>
      </c>
      <c r="K22" s="5">
        <v>6</v>
      </c>
      <c r="L22" s="5">
        <v>38</v>
      </c>
      <c r="M22" s="5">
        <v>314</v>
      </c>
      <c r="N22" s="5">
        <v>655</v>
      </c>
      <c r="O22" s="5">
        <v>128</v>
      </c>
      <c r="P22" s="5">
        <v>112</v>
      </c>
      <c r="Q22" s="5">
        <v>58</v>
      </c>
      <c r="R22" s="5">
        <v>113</v>
      </c>
      <c r="S22" s="5">
        <v>79</v>
      </c>
      <c r="T22" s="5">
        <v>60</v>
      </c>
      <c r="U22" s="5">
        <v>12</v>
      </c>
      <c r="V22" s="5">
        <v>44</v>
      </c>
      <c r="W22" s="6"/>
    </row>
    <row r="23" spans="2:23" ht="13.5" customHeight="1">
      <c r="B23" s="4" t="s">
        <v>20</v>
      </c>
      <c r="C23" s="5">
        <v>660</v>
      </c>
      <c r="D23" s="5">
        <v>894</v>
      </c>
      <c r="E23" s="5">
        <v>785</v>
      </c>
      <c r="F23" s="5">
        <v>2053</v>
      </c>
      <c r="G23" s="5">
        <v>128</v>
      </c>
      <c r="H23" s="5">
        <v>328</v>
      </c>
      <c r="I23" s="5">
        <v>30</v>
      </c>
      <c r="J23" s="5">
        <v>5</v>
      </c>
      <c r="K23" s="5">
        <v>33</v>
      </c>
      <c r="L23" s="5">
        <v>112</v>
      </c>
      <c r="M23" s="5">
        <v>1423</v>
      </c>
      <c r="N23" s="5">
        <v>1697</v>
      </c>
      <c r="O23" s="5">
        <v>419</v>
      </c>
      <c r="P23" s="5">
        <v>288</v>
      </c>
      <c r="Q23" s="5">
        <v>157</v>
      </c>
      <c r="R23" s="5">
        <v>406</v>
      </c>
      <c r="S23" s="5">
        <v>194</v>
      </c>
      <c r="T23" s="5">
        <v>208</v>
      </c>
      <c r="U23" s="5">
        <v>39</v>
      </c>
      <c r="V23" s="5">
        <v>125</v>
      </c>
      <c r="W23" s="6"/>
    </row>
    <row r="24" spans="2:23" ht="13.5" customHeight="1">
      <c r="B24" s="4" t="s">
        <v>21</v>
      </c>
      <c r="C24" s="5">
        <v>363</v>
      </c>
      <c r="D24" s="5">
        <v>389</v>
      </c>
      <c r="E24" s="5">
        <v>327</v>
      </c>
      <c r="F24" s="5">
        <v>681</v>
      </c>
      <c r="G24" s="5">
        <v>22</v>
      </c>
      <c r="H24" s="5">
        <v>83</v>
      </c>
      <c r="I24" s="5">
        <v>8</v>
      </c>
      <c r="J24" s="5">
        <v>3</v>
      </c>
      <c r="K24" s="5">
        <v>4</v>
      </c>
      <c r="L24" s="5">
        <v>23</v>
      </c>
      <c r="M24" s="5">
        <v>581</v>
      </c>
      <c r="N24" s="5">
        <v>734</v>
      </c>
      <c r="O24" s="5">
        <v>155</v>
      </c>
      <c r="P24" s="5">
        <v>110</v>
      </c>
      <c r="Q24" s="5">
        <v>73</v>
      </c>
      <c r="R24" s="5">
        <v>154</v>
      </c>
      <c r="S24" s="5">
        <v>39</v>
      </c>
      <c r="T24" s="5">
        <v>57</v>
      </c>
      <c r="U24" s="5">
        <v>4</v>
      </c>
      <c r="V24" s="5">
        <v>27</v>
      </c>
      <c r="W24" s="6"/>
    </row>
    <row r="25" spans="2:23" ht="13.5" customHeight="1">
      <c r="B25" s="4" t="s">
        <v>22</v>
      </c>
      <c r="C25" s="5">
        <v>353</v>
      </c>
      <c r="D25" s="5">
        <v>369</v>
      </c>
      <c r="E25" s="5">
        <v>325</v>
      </c>
      <c r="F25" s="5">
        <v>879</v>
      </c>
      <c r="G25" s="5">
        <v>112</v>
      </c>
      <c r="H25" s="5">
        <v>187</v>
      </c>
      <c r="I25" s="5">
        <v>10</v>
      </c>
      <c r="J25" s="5">
        <v>9</v>
      </c>
      <c r="K25" s="5">
        <v>19</v>
      </c>
      <c r="L25" s="5">
        <v>76</v>
      </c>
      <c r="M25" s="5">
        <v>861</v>
      </c>
      <c r="N25" s="5">
        <v>953</v>
      </c>
      <c r="O25" s="5">
        <v>161</v>
      </c>
      <c r="P25" s="5">
        <v>150</v>
      </c>
      <c r="Q25" s="5">
        <v>87</v>
      </c>
      <c r="R25" s="5">
        <v>201</v>
      </c>
      <c r="S25" s="5">
        <v>9381</v>
      </c>
      <c r="T25" s="6"/>
      <c r="U25" s="5">
        <v>6</v>
      </c>
      <c r="V25" s="5">
        <v>50</v>
      </c>
      <c r="W25" s="6"/>
    </row>
    <row r="26" spans="2:23" ht="13.5" customHeight="1">
      <c r="B26" s="4" t="s">
        <v>23</v>
      </c>
      <c r="C26" s="5">
        <v>204</v>
      </c>
      <c r="D26" s="5">
        <v>304</v>
      </c>
      <c r="E26" s="5">
        <v>223</v>
      </c>
      <c r="F26" s="5">
        <v>660</v>
      </c>
      <c r="G26" s="5">
        <v>67</v>
      </c>
      <c r="H26" s="5">
        <v>149</v>
      </c>
      <c r="I26" s="5">
        <v>1</v>
      </c>
      <c r="J26" s="5">
        <v>6</v>
      </c>
      <c r="K26" s="5">
        <v>13</v>
      </c>
      <c r="L26" s="5">
        <v>85</v>
      </c>
      <c r="M26" s="5">
        <v>633</v>
      </c>
      <c r="N26" s="5">
        <v>687</v>
      </c>
      <c r="O26" s="5">
        <v>128</v>
      </c>
      <c r="P26" s="5">
        <v>127</v>
      </c>
      <c r="Q26" s="5">
        <v>49</v>
      </c>
      <c r="R26" s="5">
        <v>166</v>
      </c>
      <c r="S26" s="5">
        <v>81</v>
      </c>
      <c r="T26" s="5">
        <v>65</v>
      </c>
      <c r="U26" s="5">
        <v>9</v>
      </c>
      <c r="V26" s="5">
        <v>63</v>
      </c>
      <c r="W26" s="6"/>
    </row>
    <row r="27" spans="2:23" ht="13.5" customHeight="1">
      <c r="B27" s="4" t="s">
        <v>24</v>
      </c>
      <c r="C27" s="5">
        <v>1134</v>
      </c>
      <c r="D27" s="5">
        <v>1204</v>
      </c>
      <c r="E27" s="5">
        <v>1097</v>
      </c>
      <c r="F27" s="5">
        <v>2597</v>
      </c>
      <c r="G27" s="5">
        <v>310</v>
      </c>
      <c r="H27" s="5">
        <v>675</v>
      </c>
      <c r="I27" s="5">
        <v>39</v>
      </c>
      <c r="J27" s="5">
        <v>17</v>
      </c>
      <c r="K27" s="5">
        <v>79</v>
      </c>
      <c r="L27" s="5">
        <v>230</v>
      </c>
      <c r="M27" s="5">
        <v>2575</v>
      </c>
      <c r="N27" s="5">
        <v>2846</v>
      </c>
      <c r="O27" s="5">
        <v>630</v>
      </c>
      <c r="P27" s="5">
        <v>466</v>
      </c>
      <c r="Q27" s="5">
        <v>288</v>
      </c>
      <c r="R27" s="5">
        <v>570</v>
      </c>
      <c r="S27" s="5">
        <v>408</v>
      </c>
      <c r="T27" s="5">
        <v>299</v>
      </c>
      <c r="U27" s="5">
        <v>79</v>
      </c>
      <c r="V27" s="5">
        <v>242</v>
      </c>
      <c r="W27" s="6"/>
    </row>
    <row r="28" spans="2:23" ht="13.5" customHeight="1">
      <c r="B28" s="4" t="s">
        <v>25</v>
      </c>
      <c r="C28" s="5">
        <v>207</v>
      </c>
      <c r="D28" s="5">
        <v>256</v>
      </c>
      <c r="E28" s="5">
        <v>259</v>
      </c>
      <c r="F28" s="5">
        <v>578</v>
      </c>
      <c r="G28" s="5">
        <v>76</v>
      </c>
      <c r="H28" s="5">
        <v>159</v>
      </c>
      <c r="I28" s="5">
        <v>8</v>
      </c>
      <c r="J28" s="5">
        <v>6</v>
      </c>
      <c r="K28" s="5">
        <v>14</v>
      </c>
      <c r="L28" s="5">
        <v>58</v>
      </c>
      <c r="M28" s="5">
        <v>538</v>
      </c>
      <c r="N28" s="5">
        <v>647</v>
      </c>
      <c r="O28" s="5">
        <v>136</v>
      </c>
      <c r="P28" s="5">
        <v>114</v>
      </c>
      <c r="Q28" s="5">
        <v>67</v>
      </c>
      <c r="R28" s="5">
        <v>135</v>
      </c>
      <c r="S28" s="5">
        <v>83</v>
      </c>
      <c r="T28" s="5">
        <v>67</v>
      </c>
      <c r="U28" s="5">
        <v>9</v>
      </c>
      <c r="V28" s="5">
        <v>46</v>
      </c>
      <c r="W28" s="6"/>
    </row>
    <row r="29" spans="2:23" ht="13.5" customHeight="1">
      <c r="B29" s="4" t="s">
        <v>26</v>
      </c>
      <c r="C29" s="5">
        <v>401</v>
      </c>
      <c r="D29" s="5">
        <v>542</v>
      </c>
      <c r="E29" s="5">
        <v>397</v>
      </c>
      <c r="F29" s="5">
        <v>1301</v>
      </c>
      <c r="G29" s="5">
        <v>74</v>
      </c>
      <c r="H29" s="5">
        <v>272</v>
      </c>
      <c r="I29" s="5">
        <v>16</v>
      </c>
      <c r="J29" s="5">
        <v>9</v>
      </c>
      <c r="K29" s="5">
        <v>25</v>
      </c>
      <c r="L29" s="5">
        <v>100</v>
      </c>
      <c r="M29" s="5">
        <v>877</v>
      </c>
      <c r="N29" s="5">
        <v>1160</v>
      </c>
      <c r="O29" s="5">
        <v>181</v>
      </c>
      <c r="P29" s="5">
        <v>239</v>
      </c>
      <c r="Q29" s="5">
        <v>116</v>
      </c>
      <c r="R29" s="5">
        <v>258</v>
      </c>
      <c r="S29" s="5">
        <v>137</v>
      </c>
      <c r="T29" s="5">
        <v>128</v>
      </c>
      <c r="U29" s="5">
        <v>18</v>
      </c>
      <c r="V29" s="5">
        <v>96</v>
      </c>
      <c r="W29" s="6"/>
    </row>
    <row r="30" spans="2:23" ht="13.5" customHeight="1">
      <c r="B30" s="4" t="s">
        <v>27</v>
      </c>
      <c r="C30" s="5">
        <v>1139</v>
      </c>
      <c r="D30" s="5">
        <v>1330</v>
      </c>
      <c r="E30" s="5">
        <v>901</v>
      </c>
      <c r="F30" s="5">
        <v>2611</v>
      </c>
      <c r="G30" s="5">
        <v>372</v>
      </c>
      <c r="H30" s="5">
        <v>807</v>
      </c>
      <c r="I30" s="5">
        <v>28</v>
      </c>
      <c r="J30" s="5">
        <v>21</v>
      </c>
      <c r="K30" s="5">
        <v>68</v>
      </c>
      <c r="L30" s="5">
        <v>258</v>
      </c>
      <c r="M30" s="5">
        <v>2444</v>
      </c>
      <c r="N30" s="5">
        <v>3046</v>
      </c>
      <c r="O30" s="5">
        <v>564</v>
      </c>
      <c r="P30" s="5">
        <v>492</v>
      </c>
      <c r="Q30" s="5">
        <v>285</v>
      </c>
      <c r="R30" s="5">
        <v>571</v>
      </c>
      <c r="S30" s="5">
        <v>458</v>
      </c>
      <c r="T30" s="5">
        <v>242</v>
      </c>
      <c r="U30" s="5">
        <v>107</v>
      </c>
      <c r="V30" s="5">
        <v>234</v>
      </c>
      <c r="W30" s="6"/>
    </row>
    <row r="31" spans="2:23" ht="13.5" customHeight="1">
      <c r="B31" s="4" t="s">
        <v>28</v>
      </c>
      <c r="C31" s="5">
        <v>284</v>
      </c>
      <c r="D31" s="5">
        <v>342</v>
      </c>
      <c r="E31" s="5">
        <v>318</v>
      </c>
      <c r="F31" s="5">
        <v>887</v>
      </c>
      <c r="G31" s="5">
        <v>82</v>
      </c>
      <c r="H31" s="5">
        <v>194</v>
      </c>
      <c r="I31" s="5">
        <v>6</v>
      </c>
      <c r="J31" s="5">
        <v>6</v>
      </c>
      <c r="K31" s="5">
        <v>23</v>
      </c>
      <c r="L31" s="5">
        <v>72</v>
      </c>
      <c r="M31" s="5">
        <v>666</v>
      </c>
      <c r="N31" s="5">
        <v>917</v>
      </c>
      <c r="O31" s="5">
        <v>145</v>
      </c>
      <c r="P31" s="5">
        <v>137</v>
      </c>
      <c r="Q31" s="5">
        <v>71</v>
      </c>
      <c r="R31" s="5">
        <v>203</v>
      </c>
      <c r="S31" s="5">
        <v>131</v>
      </c>
      <c r="T31" s="5">
        <v>91</v>
      </c>
      <c r="U31" s="5">
        <v>29</v>
      </c>
      <c r="V31" s="5">
        <v>45</v>
      </c>
      <c r="W31" s="6"/>
    </row>
    <row r="32" spans="2:23" ht="13.5" customHeight="1">
      <c r="B32" s="4" t="s">
        <v>29</v>
      </c>
      <c r="C32" s="5">
        <v>441</v>
      </c>
      <c r="D32" s="5">
        <v>393</v>
      </c>
      <c r="E32" s="5">
        <v>363</v>
      </c>
      <c r="F32" s="5">
        <v>943</v>
      </c>
      <c r="G32" s="5">
        <v>116</v>
      </c>
      <c r="H32" s="5">
        <v>254</v>
      </c>
      <c r="I32" s="5">
        <v>21</v>
      </c>
      <c r="J32" s="5">
        <v>16</v>
      </c>
      <c r="K32" s="5">
        <v>29</v>
      </c>
      <c r="L32" s="5">
        <v>99</v>
      </c>
      <c r="M32" s="5">
        <v>803</v>
      </c>
      <c r="N32" s="5">
        <v>951</v>
      </c>
      <c r="O32" s="5">
        <v>204</v>
      </c>
      <c r="P32" s="5">
        <v>159</v>
      </c>
      <c r="Q32" s="5">
        <v>133</v>
      </c>
      <c r="R32" s="5">
        <v>221</v>
      </c>
      <c r="S32" s="5">
        <v>138</v>
      </c>
      <c r="T32" s="5">
        <v>110</v>
      </c>
      <c r="U32" s="5">
        <v>34</v>
      </c>
      <c r="V32" s="5">
        <v>92</v>
      </c>
      <c r="W32" s="6"/>
    </row>
    <row r="33" spans="2:23" ht="13.5" customHeight="1">
      <c r="B33" s="4" t="s">
        <v>30</v>
      </c>
      <c r="C33" s="5">
        <v>671</v>
      </c>
      <c r="D33" s="5">
        <v>636</v>
      </c>
      <c r="E33" s="5">
        <v>733</v>
      </c>
      <c r="F33" s="5">
        <v>1476</v>
      </c>
      <c r="G33" s="5">
        <v>102</v>
      </c>
      <c r="H33" s="5">
        <v>313</v>
      </c>
      <c r="I33" s="5">
        <v>15</v>
      </c>
      <c r="J33" s="5">
        <v>9</v>
      </c>
      <c r="K33" s="5">
        <v>39</v>
      </c>
      <c r="L33" s="5">
        <v>131</v>
      </c>
      <c r="M33" s="5">
        <v>1337</v>
      </c>
      <c r="N33" s="5">
        <v>1580</v>
      </c>
      <c r="O33" s="5">
        <v>332</v>
      </c>
      <c r="P33" s="5">
        <v>264</v>
      </c>
      <c r="Q33" s="5">
        <v>160</v>
      </c>
      <c r="R33" s="5">
        <v>303</v>
      </c>
      <c r="S33" s="5">
        <v>178</v>
      </c>
      <c r="T33" s="5">
        <v>151</v>
      </c>
      <c r="U33" s="5">
        <v>43</v>
      </c>
      <c r="V33" s="5">
        <v>123</v>
      </c>
      <c r="W33" s="6"/>
    </row>
    <row r="34" spans="2:23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2008-05-09T13:18:07Z</dcterms:created>
  <dcterms:modified xsi:type="dcterms:W3CDTF">2019-01-31T15:59:18Z</dcterms:modified>
  <cp:category/>
  <cp:version/>
  <cp:contentType/>
  <cp:contentStatus/>
</cp:coreProperties>
</file>