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<sst xmlns="http://schemas.openxmlformats.org/spreadsheetml/2006/main" count="39" uniqueCount="22">
  <si>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Nº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</si>
  <si>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</si>
  <si>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</si>
  <si>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</si>
  <si>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</si>
  <si>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</si>
  <si>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</si>
  <si>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</si>
  <si>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</si>
  <si>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</si>
  <si>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Evol. %</t>
  </si>
  <si>
    <t>00 01</t>
  </si>
  <si>
    <t>99 00</t>
  </si>
  <si>
    <t>98 99</t>
  </si>
  <si>
    <t>97 98</t>
  </si>
  <si>
    <t>96 97</t>
  </si>
  <si>
    <t>95 96</t>
  </si>
  <si>
    <t>02 03</t>
  </si>
  <si>
    <t>01 02</t>
  </si>
  <si>
    <t>03 04</t>
  </si>
  <si>
    <t>Fonte:O País em Numeros, Edição 2006, INE</t>
  </si>
  <si>
    <t>Evolução do numero de empresas no concelho de Santa Maria da Feira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</si>
</sst>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2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66" fontId="1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do número de Empresas no Concelho de Santa Maria da Feira - 1995 a 2004</a:t>
            </a:r>
          </a:p>
        </c:rich>
      </c:tx>
      <c:layout>
        <c:manualLayout>
          <c:xMode val="factor"/>
          <c:yMode val="factor"/>
          <c:x val="-0.2175"/>
          <c:y val="0.011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0"/>
      <c:perspective val="0"/>
    </c:view3D>
    <c:plotArea>
      <c:layout>
        <c:manualLayout>
          <c:xMode val="edge"/>
          <c:yMode val="edge"/>
          <c:x val="0.01"/>
          <c:y val="0.133"/>
          <c:w val="0.9755"/>
          <c:h val="0.844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(Folha1!$C$4,Folha1!$D$4,Folha1!$F$4,Folha1!$H$4,Folha1!$J$4,Folha1!$L$4,Folha1!$N$4,Folha1!$P$4,Folha1!$R$4,Folha1!$T$4)</c:f>
              <c:numCache/>
            </c:numRef>
          </c:cat>
          <c:val>
            <c:numRef>
              <c:f>(Folha1!$E$10,Folha1!$G$10,Folha1!$I$10,Folha1!$K$10,Folha1!$M$10,Folha1!$O$10,Folha1!$Q$10,Folha1!$S$10,Folha1!$U$10)</c:f>
              <c:numCache/>
            </c:numRef>
          </c:val>
          <c:smooth val="0"/>
        </c:ser>
        <c:axId val="8561006"/>
        <c:axId val="9940191"/>
        <c:axId val="22352856"/>
      </c:line3D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38925"/>
              <c:y val="-0.8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At val="1"/>
        <c:crossBetween val="between"/>
        <c:dispUnits/>
      </c:valAx>
      <c:serAx>
        <c:axId val="2235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940191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0</xdr:rowOff>
    </xdr:from>
    <xdr:to>
      <xdr:col>14</xdr:col>
      <xdr:colOff>257175</xdr:colOff>
      <xdr:row>41</xdr:row>
      <xdr:rowOff>28575</xdr:rowOff>
    </xdr:to>
    <xdr:graphicFrame>
      <xdr:nvGraphicFramePr>
        <xdr:cNvPr id="1" name="Gráfico 2"/>
        <xdr:cNvGraphicFramePr/>
      </xdr:nvGraphicFramePr>
      <xdr:xfrm>
        <a:off x="666750" y="2486025"/>
        <a:ext cx="7791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9.140625" style="2" customWidth="1"/>
    <col min="2" max="2" width="24.00390625" style="2" customWidth="1"/>
    <col min="3" max="3" width="7.00390625" style="2" bestFit="1" customWidth="1"/>
    <col min="4" max="4" width="9.140625" style="2" customWidth="1"/>
    <col min="5" max="5" width="6.7109375" style="2" bestFit="1" customWidth="1"/>
    <col min="6" max="6" width="8.00390625" style="2" bestFit="1" customWidth="1"/>
    <col min="7" max="7" width="6.7109375" style="2" bestFit="1" customWidth="1"/>
    <col min="8" max="8" width="8.00390625" style="2" bestFit="1" customWidth="1"/>
    <col min="9" max="9" width="6.7109375" style="2" bestFit="1" customWidth="1"/>
    <col min="10" max="10" width="8.00390625" style="2" bestFit="1" customWidth="1"/>
    <col min="11" max="11" width="6.7109375" style="2" bestFit="1" customWidth="1"/>
    <col min="12" max="12" width="8.00390625" style="2" bestFit="1" customWidth="1"/>
    <col min="13" max="13" width="6.7109375" style="2" bestFit="1" customWidth="1"/>
    <col min="14" max="14" width="8.140625" style="2" customWidth="1"/>
    <col min="15" max="15" width="6.7109375" style="2" bestFit="1" customWidth="1"/>
    <col min="16" max="16" width="8.00390625" style="2" bestFit="1" customWidth="1"/>
    <col min="17" max="17" width="6.7109375" style="2" bestFit="1" customWidth="1"/>
    <col min="18" max="18" width="8.00390625" style="2" bestFit="1" customWidth="1"/>
    <col min="19" max="19" width="6.7109375" style="2" bestFit="1" customWidth="1"/>
    <col min="20" max="20" width="8.00390625" style="2" bestFit="1" customWidth="1"/>
    <col min="21" max="21" width="6.7109375" style="2" bestFit="1" customWidth="1"/>
    <col min="22" max="16384" width="9.140625" style="2" customWidth="1"/>
  </cols>
  <sheetData>
    <row r="2" spans="2:20" s="1" customFormat="1" ht="11.25">
      <c r="B2" s="1" t="s">
        <v>21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3:21" ht="11.25">
      <c r="C3" s="3" t="s">
        <v>0</v>
      </c>
      <c r="D3" s="3" t="s">
        <v>0</v>
      </c>
      <c r="E3" s="3" t="s">
        <v>10</v>
      </c>
      <c r="F3" s="3" t="s">
        <v>0</v>
      </c>
      <c r="G3" s="3" t="s">
        <v>10</v>
      </c>
      <c r="H3" s="3" t="s">
        <v>0</v>
      </c>
      <c r="I3" s="3" t="s">
        <v>10</v>
      </c>
      <c r="J3" s="3" t="s">
        <v>0</v>
      </c>
      <c r="K3" s="3" t="s">
        <v>10</v>
      </c>
      <c r="L3" s="3" t="s">
        <v>0</v>
      </c>
      <c r="M3" s="3" t="s">
        <v>10</v>
      </c>
      <c r="N3" s="3" t="s">
        <v>0</v>
      </c>
      <c r="O3" s="3" t="s">
        <v>10</v>
      </c>
      <c r="P3" s="3" t="s">
        <v>0</v>
      </c>
      <c r="Q3" s="3" t="s">
        <v>10</v>
      </c>
      <c r="R3" s="3" t="s">
        <v>0</v>
      </c>
      <c r="S3" s="3" t="s">
        <v>10</v>
      </c>
      <c r="T3" s="3" t="s">
        <v>0</v>
      </c>
      <c r="U3" s="3" t="s">
        <v>10</v>
      </c>
    </row>
    <row r="4" spans="3:21" ht="11.25">
      <c r="C4" s="5">
        <v>1995</v>
      </c>
      <c r="D4" s="5">
        <v>1996</v>
      </c>
      <c r="E4" s="5" t="s">
        <v>16</v>
      </c>
      <c r="F4" s="5">
        <v>1997</v>
      </c>
      <c r="G4" s="5" t="s">
        <v>15</v>
      </c>
      <c r="H4" s="5">
        <v>1998</v>
      </c>
      <c r="I4" s="5" t="s">
        <v>14</v>
      </c>
      <c r="J4" s="5">
        <v>1999</v>
      </c>
      <c r="K4" s="5" t="s">
        <v>13</v>
      </c>
      <c r="L4" s="5">
        <v>2000</v>
      </c>
      <c r="M4" s="5" t="s">
        <v>12</v>
      </c>
      <c r="N4" s="5">
        <v>2001</v>
      </c>
      <c r="O4" s="5" t="s">
        <v>11</v>
      </c>
      <c r="P4" s="5">
        <v>2002</v>
      </c>
      <c r="Q4" s="6" t="s">
        <v>18</v>
      </c>
      <c r="R4" s="5">
        <v>2003</v>
      </c>
      <c r="S4" s="6" t="s">
        <v>17</v>
      </c>
      <c r="T4" s="5">
        <v>2004</v>
      </c>
      <c r="U4" s="6" t="s">
        <v>19</v>
      </c>
    </row>
    <row r="5" spans="2:21" ht="11.25">
      <c r="B5" s="9" t="s">
        <v>1</v>
      </c>
      <c r="C5" s="9">
        <v>911767</v>
      </c>
      <c r="D5" s="9">
        <v>1023404</v>
      </c>
      <c r="E5" s="10">
        <f>(D5-C5)/C5*100</f>
        <v>12.244027256963676</v>
      </c>
      <c r="F5" s="9">
        <v>1018578</v>
      </c>
      <c r="G5" s="10">
        <f>(F5-D5)/D5*100</f>
        <v>-0.4715635272091959</v>
      </c>
      <c r="H5" s="9">
        <v>1026285</v>
      </c>
      <c r="I5" s="10">
        <f>(H5-F5)/F5*100</f>
        <v>0.7566430847711221</v>
      </c>
      <c r="J5" s="9">
        <v>1102043</v>
      </c>
      <c r="K5" s="10">
        <f>(J5-H5)/H5*100</f>
        <v>7.381770171053851</v>
      </c>
      <c r="L5" s="9">
        <v>1079791</v>
      </c>
      <c r="M5" s="10">
        <f>(L5-J5)/J5*100</f>
        <v>-2.0191589620368715</v>
      </c>
      <c r="N5" s="9">
        <v>1073899</v>
      </c>
      <c r="O5" s="10">
        <f>(N5-L5)/L5*100</f>
        <v>-0.5456611510931282</v>
      </c>
      <c r="P5" s="9">
        <v>1049894</v>
      </c>
      <c r="Q5" s="10">
        <f>(P5-N5)/N5*100</f>
        <v>-2.235312631821056</v>
      </c>
      <c r="R5" s="9">
        <v>1066190</v>
      </c>
      <c r="S5" s="10">
        <f>(R5-P5)/P5*100</f>
        <v>1.5521566939138618</v>
      </c>
      <c r="T5" s="9">
        <v>1211864</v>
      </c>
      <c r="U5" s="10">
        <f>(T5-R5)/R5*100</f>
        <v>13.663043172417675</v>
      </c>
    </row>
    <row r="6" spans="2:21" ht="11.25">
      <c r="B6" s="7" t="s">
        <v>2</v>
      </c>
      <c r="C6" s="7">
        <v>287252</v>
      </c>
      <c r="D6" s="7">
        <v>321683</v>
      </c>
      <c r="E6" s="8">
        <f aca="true" t="shared" si="0" ref="E6:E13">(D6-C6)/C6*100</f>
        <v>11.986339520699595</v>
      </c>
      <c r="F6" s="7">
        <v>321277</v>
      </c>
      <c r="G6" s="8">
        <f aca="true" t="shared" si="1" ref="G6:G13">(F6-D6)/D6*100</f>
        <v>-0.1262112079283021</v>
      </c>
      <c r="H6" s="7">
        <v>325449</v>
      </c>
      <c r="I6" s="8">
        <f aca="true" t="shared" si="2" ref="I6:I13">(H6-F6)/F6*100</f>
        <v>1.2985679024642287</v>
      </c>
      <c r="J6" s="7">
        <v>351876</v>
      </c>
      <c r="K6" s="8">
        <f aca="true" t="shared" si="3" ref="K6:K13">(J6-H6)/H6*100</f>
        <v>8.120166293336283</v>
      </c>
      <c r="L6" s="7">
        <v>341581</v>
      </c>
      <c r="M6" s="8">
        <f aca="true" t="shared" si="4" ref="M6:M13">(L6-J6)/J6*100</f>
        <v>-2.9257465698143665</v>
      </c>
      <c r="N6" s="7">
        <v>342055</v>
      </c>
      <c r="O6" s="8">
        <f aca="true" t="shared" si="5" ref="O6:O13">(N6-L6)/L6*100</f>
        <v>0.1387665004786566</v>
      </c>
      <c r="P6" s="7">
        <v>334916</v>
      </c>
      <c r="Q6" s="8">
        <f aca="true" t="shared" si="6" ref="Q6:Q13">(P6-N6)/N6*100</f>
        <v>-2.08709125725395</v>
      </c>
      <c r="R6" s="7">
        <v>341715</v>
      </c>
      <c r="S6" s="8">
        <f aca="true" t="shared" si="7" ref="S6:S13">(R6-P6)/P6*100</f>
        <v>2.03006126909434</v>
      </c>
      <c r="T6" s="7">
        <v>394669</v>
      </c>
      <c r="U6" s="8">
        <f aca="true" t="shared" si="8" ref="U6:U13">(T6-R6)/R6*100</f>
        <v>15.49653951392242</v>
      </c>
    </row>
    <row r="7" spans="2:21" ht="11.25">
      <c r="B7" s="7" t="s">
        <v>9</v>
      </c>
      <c r="C7" s="7">
        <v>119944</v>
      </c>
      <c r="D7" s="7">
        <v>134811</v>
      </c>
      <c r="E7" s="8">
        <f t="shared" si="0"/>
        <v>12.394950977122656</v>
      </c>
      <c r="F7" s="7">
        <v>134091</v>
      </c>
      <c r="G7" s="8">
        <f t="shared" si="1"/>
        <v>-0.5340810467988517</v>
      </c>
      <c r="H7" s="7">
        <v>131554</v>
      </c>
      <c r="I7" s="8">
        <f t="shared" si="2"/>
        <v>-1.8919987172890051</v>
      </c>
      <c r="J7" s="7">
        <v>141214</v>
      </c>
      <c r="K7" s="8">
        <f t="shared" si="3"/>
        <v>7.3429922313270595</v>
      </c>
      <c r="L7" s="7">
        <v>137771</v>
      </c>
      <c r="M7" s="8">
        <f t="shared" si="4"/>
        <v>-2.43814352684578</v>
      </c>
      <c r="N7" s="7">
        <v>137312</v>
      </c>
      <c r="O7" s="8">
        <f t="shared" si="5"/>
        <v>-0.3331615506891871</v>
      </c>
      <c r="P7" s="7">
        <v>134175</v>
      </c>
      <c r="Q7" s="8">
        <f t="shared" si="6"/>
        <v>-2.28457818690282</v>
      </c>
      <c r="R7" s="7">
        <v>137470</v>
      </c>
      <c r="S7" s="8">
        <f t="shared" si="7"/>
        <v>2.455748090180734</v>
      </c>
      <c r="T7" s="7">
        <v>157715</v>
      </c>
      <c r="U7" s="8">
        <f t="shared" si="8"/>
        <v>14.726849494435148</v>
      </c>
    </row>
    <row r="8" spans="2:21" ht="11.25">
      <c r="B8" s="7" t="s">
        <v>3</v>
      </c>
      <c r="C8" s="7">
        <v>24948</v>
      </c>
      <c r="D8" s="7">
        <v>27637</v>
      </c>
      <c r="E8" s="8">
        <f t="shared" si="0"/>
        <v>10.778419111752445</v>
      </c>
      <c r="F8" s="7">
        <v>27602</v>
      </c>
      <c r="G8" s="8">
        <f t="shared" si="1"/>
        <v>-0.1266418207475486</v>
      </c>
      <c r="H8" s="7">
        <v>27959</v>
      </c>
      <c r="I8" s="8">
        <f t="shared" si="2"/>
        <v>1.2933845373523658</v>
      </c>
      <c r="J8" s="7">
        <v>30249</v>
      </c>
      <c r="K8" s="8">
        <f t="shared" si="3"/>
        <v>8.19056475553489</v>
      </c>
      <c r="L8" s="7">
        <v>29361</v>
      </c>
      <c r="M8" s="8">
        <f t="shared" si="4"/>
        <v>-2.935634235842507</v>
      </c>
      <c r="N8" s="7">
        <v>29165</v>
      </c>
      <c r="O8" s="8">
        <f t="shared" si="5"/>
        <v>-0.6675521950887231</v>
      </c>
      <c r="P8" s="7">
        <v>28492</v>
      </c>
      <c r="Q8" s="8">
        <f t="shared" si="6"/>
        <v>-2.307560432024687</v>
      </c>
      <c r="R8" s="7">
        <v>28680</v>
      </c>
      <c r="S8" s="8">
        <f t="shared" si="7"/>
        <v>0.6598343394637091</v>
      </c>
      <c r="T8" s="7">
        <v>33379</v>
      </c>
      <c r="U8" s="8">
        <f t="shared" si="8"/>
        <v>16.384239888423988</v>
      </c>
    </row>
    <row r="9" spans="2:21" ht="11.25">
      <c r="B9" s="2" t="s">
        <v>4</v>
      </c>
      <c r="C9" s="2">
        <v>1971</v>
      </c>
      <c r="D9" s="2">
        <v>2120</v>
      </c>
      <c r="E9" s="4">
        <f t="shared" si="0"/>
        <v>7.559614408929477</v>
      </c>
      <c r="F9" s="2">
        <v>2130</v>
      </c>
      <c r="G9" s="4">
        <f t="shared" si="1"/>
        <v>0.4716981132075472</v>
      </c>
      <c r="H9" s="2">
        <v>2129</v>
      </c>
      <c r="I9" s="4">
        <f t="shared" si="2"/>
        <v>-0.046948356807511735</v>
      </c>
      <c r="J9" s="2">
        <v>2289</v>
      </c>
      <c r="K9" s="4">
        <f t="shared" si="3"/>
        <v>7.51526538280883</v>
      </c>
      <c r="L9" s="2">
        <v>2206</v>
      </c>
      <c r="M9" s="4">
        <f t="shared" si="4"/>
        <v>-3.6260375709917</v>
      </c>
      <c r="N9" s="2">
        <v>2206</v>
      </c>
      <c r="O9" s="4">
        <f t="shared" si="5"/>
        <v>0</v>
      </c>
      <c r="P9" s="2">
        <v>2161</v>
      </c>
      <c r="Q9" s="4">
        <f t="shared" si="6"/>
        <v>-2.0398912058023573</v>
      </c>
      <c r="R9" s="2">
        <v>2188</v>
      </c>
      <c r="S9" s="4">
        <f t="shared" si="7"/>
        <v>1.2494215640906987</v>
      </c>
      <c r="T9" s="2">
        <v>2262</v>
      </c>
      <c r="U9" s="4">
        <f t="shared" si="8"/>
        <v>3.3820840950639854</v>
      </c>
    </row>
    <row r="10" spans="2:21" ht="11.25">
      <c r="B10" s="9" t="s">
        <v>5</v>
      </c>
      <c r="C10" s="9">
        <v>12189</v>
      </c>
      <c r="D10" s="9">
        <v>13622</v>
      </c>
      <c r="E10" s="10">
        <f t="shared" si="0"/>
        <v>11.75650176388547</v>
      </c>
      <c r="F10" s="9">
        <v>13655</v>
      </c>
      <c r="G10" s="10">
        <f t="shared" si="1"/>
        <v>0.24225517545147557</v>
      </c>
      <c r="H10" s="9">
        <v>13924</v>
      </c>
      <c r="I10" s="10">
        <f t="shared" si="2"/>
        <v>1.969974368363237</v>
      </c>
      <c r="J10" s="9">
        <v>15224</v>
      </c>
      <c r="K10" s="10">
        <f t="shared" si="3"/>
        <v>9.336397586900317</v>
      </c>
      <c r="L10" s="9">
        <v>14811</v>
      </c>
      <c r="M10" s="10">
        <f t="shared" si="4"/>
        <v>-2.712821860220704</v>
      </c>
      <c r="N10" s="9">
        <v>14735</v>
      </c>
      <c r="O10" s="10">
        <f t="shared" si="5"/>
        <v>-0.5131321315238674</v>
      </c>
      <c r="P10" s="9">
        <v>14435</v>
      </c>
      <c r="Q10" s="10">
        <f t="shared" si="6"/>
        <v>-2.035968781812012</v>
      </c>
      <c r="R10" s="9">
        <v>13907</v>
      </c>
      <c r="S10" s="10">
        <f t="shared" si="7"/>
        <v>-3.6577762383096637</v>
      </c>
      <c r="T10" s="9">
        <v>16612</v>
      </c>
      <c r="U10" s="10">
        <f t="shared" si="8"/>
        <v>19.450636370173292</v>
      </c>
    </row>
    <row r="11" spans="2:21" ht="11.25">
      <c r="B11" s="2" t="s">
        <v>6</v>
      </c>
      <c r="C11" s="2">
        <v>6695</v>
      </c>
      <c r="D11" s="2">
        <v>7406</v>
      </c>
      <c r="E11" s="4">
        <f t="shared" si="0"/>
        <v>10.619865571321881</v>
      </c>
      <c r="F11" s="2">
        <v>7377</v>
      </c>
      <c r="G11" s="4">
        <f t="shared" si="1"/>
        <v>-0.39157439913583586</v>
      </c>
      <c r="H11" s="2">
        <v>7419</v>
      </c>
      <c r="I11" s="4">
        <f t="shared" si="2"/>
        <v>0.5693371289141927</v>
      </c>
      <c r="J11" s="2">
        <v>7891</v>
      </c>
      <c r="K11" s="4">
        <f t="shared" si="3"/>
        <v>6.362043402075751</v>
      </c>
      <c r="L11" s="2">
        <v>7650</v>
      </c>
      <c r="M11" s="4">
        <f t="shared" si="4"/>
        <v>-3.0541122798124447</v>
      </c>
      <c r="N11" s="2">
        <v>7520</v>
      </c>
      <c r="O11" s="4">
        <f t="shared" si="5"/>
        <v>-1.6993464052287581</v>
      </c>
      <c r="P11" s="2">
        <v>7323</v>
      </c>
      <c r="Q11" s="4">
        <f t="shared" si="6"/>
        <v>-2.61968085106383</v>
      </c>
      <c r="R11" s="2">
        <v>7047</v>
      </c>
      <c r="S11" s="4">
        <f t="shared" si="7"/>
        <v>-3.768947152806227</v>
      </c>
      <c r="T11" s="2">
        <v>8032</v>
      </c>
      <c r="U11" s="4">
        <f t="shared" si="8"/>
        <v>13.977579111678729</v>
      </c>
    </row>
    <row r="12" spans="2:21" ht="11.25">
      <c r="B12" s="2" t="s">
        <v>7</v>
      </c>
      <c r="C12" s="2">
        <v>2301</v>
      </c>
      <c r="D12" s="2">
        <v>2534</v>
      </c>
      <c r="E12" s="4">
        <f t="shared" si="0"/>
        <v>10.126032159930464</v>
      </c>
      <c r="F12" s="2">
        <v>2475</v>
      </c>
      <c r="G12" s="4">
        <f t="shared" si="1"/>
        <v>-2.3283346487766376</v>
      </c>
      <c r="H12" s="2">
        <v>2526</v>
      </c>
      <c r="I12" s="4">
        <f t="shared" si="2"/>
        <v>2.0606060606060606</v>
      </c>
      <c r="J12" s="2">
        <v>2726</v>
      </c>
      <c r="K12" s="4">
        <f t="shared" si="3"/>
        <v>7.91765637371338</v>
      </c>
      <c r="L12" s="2">
        <v>2629</v>
      </c>
      <c r="M12" s="4">
        <f t="shared" si="4"/>
        <v>-3.5583272193690387</v>
      </c>
      <c r="N12" s="2">
        <v>2616</v>
      </c>
      <c r="O12" s="4">
        <f t="shared" si="5"/>
        <v>-0.49448459490300495</v>
      </c>
      <c r="P12" s="2">
        <v>2524</v>
      </c>
      <c r="Q12" s="4">
        <f t="shared" si="6"/>
        <v>-3.5168195718654434</v>
      </c>
      <c r="R12" s="2">
        <v>3400</v>
      </c>
      <c r="S12" s="4">
        <f t="shared" si="7"/>
        <v>34.7068145800317</v>
      </c>
      <c r="T12" s="2">
        <v>4079</v>
      </c>
      <c r="U12" s="4">
        <f t="shared" si="8"/>
        <v>19.970588235294116</v>
      </c>
    </row>
    <row r="13" spans="2:21" ht="11.25">
      <c r="B13" s="2" t="s">
        <v>8</v>
      </c>
      <c r="C13" s="2">
        <v>1792</v>
      </c>
      <c r="D13" s="2">
        <v>1955</v>
      </c>
      <c r="E13" s="4">
        <f t="shared" si="0"/>
        <v>9.095982142857142</v>
      </c>
      <c r="F13" s="2">
        <v>1965</v>
      </c>
      <c r="G13" s="4">
        <f t="shared" si="1"/>
        <v>0.5115089514066496</v>
      </c>
      <c r="H13" s="2">
        <v>1961</v>
      </c>
      <c r="I13" s="4">
        <f t="shared" si="2"/>
        <v>-0.2035623409669211</v>
      </c>
      <c r="J13" s="2">
        <v>2119</v>
      </c>
      <c r="K13" s="4">
        <f t="shared" si="3"/>
        <v>8.057113717491076</v>
      </c>
      <c r="L13" s="2">
        <v>2065</v>
      </c>
      <c r="M13" s="4">
        <f t="shared" si="4"/>
        <v>-2.5483718735252476</v>
      </c>
      <c r="N13" s="2">
        <v>2088</v>
      </c>
      <c r="O13" s="4">
        <f t="shared" si="5"/>
        <v>1.1138014527845037</v>
      </c>
      <c r="P13" s="2">
        <v>2049</v>
      </c>
      <c r="Q13" s="4">
        <f t="shared" si="6"/>
        <v>-1.8678160919540232</v>
      </c>
      <c r="R13" s="2">
        <v>2138</v>
      </c>
      <c r="S13" s="4">
        <f t="shared" si="7"/>
        <v>4.343582235236701</v>
      </c>
      <c r="T13" s="2">
        <v>2394</v>
      </c>
      <c r="U13" s="4">
        <f t="shared" si="8"/>
        <v>11.973807296538821</v>
      </c>
    </row>
    <row r="16" ht="11.25">
      <c r="B16" s="2" t="s">
        <v>20</v>
      </c>
    </row>
  </sheetData>
  <sheetProtection/>
  <mergeCells count="1">
    <mergeCell ref="C2:T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2008-05-07T16:34:47Z</dcterms:created>
  <dcterms:modified xsi:type="dcterms:W3CDTF">2019-01-31T15:02:03Z</dcterms:modified>
  <cp:category/>
  <cp:version/>
  <cp:contentType/>
  <cp:contentStatus/>
</cp:coreProperties>
</file>